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a3\2020\k3 2020\"/>
    </mc:Choice>
  </mc:AlternateContent>
  <bookViews>
    <workbookView xWindow="-120" yWindow="-120" windowWidth="20730" windowHeight="11160"/>
  </bookViews>
  <sheets>
    <sheet name="Điểm CC &amp; KTK2.2020" sheetId="3" r:id="rId1"/>
  </sheets>
  <definedNames>
    <definedName name="_xlnm._FilterDatabase" localSheetId="0" hidden="1">'Điểm CC &amp; KTK2.2020'!$A$7:$L$104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3" l="1"/>
  <c r="K43" i="3" s="1"/>
  <c r="J104" i="3"/>
  <c r="K104" i="3" s="1"/>
  <c r="J8" i="3"/>
  <c r="K8" i="3" s="1"/>
  <c r="J11" i="3" l="1"/>
  <c r="K11" i="3" s="1"/>
  <c r="J39" i="3"/>
  <c r="K39" i="3" s="1"/>
  <c r="J31" i="3"/>
  <c r="K31" i="3" s="1"/>
  <c r="J35" i="3"/>
  <c r="K35" i="3" s="1"/>
  <c r="J27" i="3"/>
  <c r="K27" i="3" s="1"/>
  <c r="J23" i="3"/>
  <c r="K23" i="3" s="1"/>
  <c r="J19" i="3"/>
  <c r="K19" i="3" s="1"/>
  <c r="J15" i="3"/>
  <c r="K15" i="3" s="1"/>
  <c r="J96" i="3"/>
  <c r="K96" i="3" s="1"/>
  <c r="J84" i="3"/>
  <c r="K84" i="3" s="1"/>
  <c r="J72" i="3"/>
  <c r="K72" i="3" s="1"/>
  <c r="J60" i="3"/>
  <c r="K60" i="3" s="1"/>
  <c r="J44" i="3"/>
  <c r="K44" i="3" s="1"/>
  <c r="J103" i="3"/>
  <c r="K103" i="3" s="1"/>
  <c r="J99" i="3"/>
  <c r="K99" i="3" s="1"/>
  <c r="J92" i="3"/>
  <c r="K92" i="3" s="1"/>
  <c r="J80" i="3"/>
  <c r="K80" i="3" s="1"/>
  <c r="J68" i="3"/>
  <c r="K68" i="3" s="1"/>
  <c r="J52" i="3"/>
  <c r="K52" i="3" s="1"/>
  <c r="J48" i="3"/>
  <c r="K48" i="3" s="1"/>
  <c r="J102" i="3"/>
  <c r="K102" i="3" s="1"/>
  <c r="J98" i="3"/>
  <c r="K98" i="3" s="1"/>
  <c r="J94" i="3"/>
  <c r="K94" i="3" s="1"/>
  <c r="J90" i="3"/>
  <c r="K90" i="3" s="1"/>
  <c r="J86" i="3"/>
  <c r="K86" i="3" s="1"/>
  <c r="J82" i="3"/>
  <c r="K82" i="3" s="1"/>
  <c r="J78" i="3"/>
  <c r="K78" i="3" s="1"/>
  <c r="J74" i="3"/>
  <c r="K74" i="3" s="1"/>
  <c r="J70" i="3"/>
  <c r="K70" i="3" s="1"/>
  <c r="J66" i="3"/>
  <c r="K66" i="3" s="1"/>
  <c r="J62" i="3"/>
  <c r="K62" i="3" s="1"/>
  <c r="J58" i="3"/>
  <c r="K58" i="3" s="1"/>
  <c r="J54" i="3"/>
  <c r="K54" i="3" s="1"/>
  <c r="J50" i="3"/>
  <c r="K50" i="3" s="1"/>
  <c r="J46" i="3"/>
  <c r="K46" i="3" s="1"/>
  <c r="J41" i="3"/>
  <c r="K41" i="3" s="1"/>
  <c r="J37" i="3"/>
  <c r="K37" i="3" s="1"/>
  <c r="J33" i="3"/>
  <c r="K33" i="3" s="1"/>
  <c r="J29" i="3"/>
  <c r="K29" i="3" s="1"/>
  <c r="J25" i="3"/>
  <c r="K25" i="3" s="1"/>
  <c r="J21" i="3"/>
  <c r="K21" i="3" s="1"/>
  <c r="J17" i="3"/>
  <c r="K17" i="3" s="1"/>
  <c r="J13" i="3"/>
  <c r="K13" i="3" s="1"/>
  <c r="J9" i="3"/>
  <c r="K9" i="3" s="1"/>
  <c r="J100" i="3"/>
  <c r="K100" i="3" s="1"/>
  <c r="J88" i="3"/>
  <c r="K88" i="3" s="1"/>
  <c r="J76" i="3"/>
  <c r="K76" i="3" s="1"/>
  <c r="J64" i="3"/>
  <c r="K64" i="3" s="1"/>
  <c r="J56" i="3"/>
  <c r="K56" i="3" s="1"/>
  <c r="J101" i="3"/>
  <c r="K101" i="3" s="1"/>
  <c r="J97" i="3"/>
  <c r="K97" i="3" s="1"/>
  <c r="J93" i="3"/>
  <c r="K93" i="3" s="1"/>
  <c r="J89" i="3"/>
  <c r="K89" i="3" s="1"/>
  <c r="J85" i="3"/>
  <c r="K85" i="3" s="1"/>
  <c r="J81" i="3"/>
  <c r="K81" i="3" s="1"/>
  <c r="J77" i="3"/>
  <c r="K77" i="3" s="1"/>
  <c r="J73" i="3"/>
  <c r="K73" i="3" s="1"/>
  <c r="J69" i="3"/>
  <c r="K69" i="3" s="1"/>
  <c r="J65" i="3"/>
  <c r="K65" i="3" s="1"/>
  <c r="J61" i="3"/>
  <c r="K61" i="3" s="1"/>
  <c r="J57" i="3"/>
  <c r="K57" i="3" s="1"/>
  <c r="J53" i="3"/>
  <c r="K53" i="3" s="1"/>
  <c r="J49" i="3"/>
  <c r="K49" i="3" s="1"/>
  <c r="J45" i="3"/>
  <c r="K45" i="3" s="1"/>
  <c r="J40" i="3"/>
  <c r="K40" i="3" s="1"/>
  <c r="J36" i="3"/>
  <c r="K36" i="3" s="1"/>
  <c r="J32" i="3"/>
  <c r="K32" i="3" s="1"/>
  <c r="J28" i="3"/>
  <c r="K28" i="3" s="1"/>
  <c r="J24" i="3"/>
  <c r="K24" i="3" s="1"/>
  <c r="J20" i="3"/>
  <c r="K20" i="3" s="1"/>
  <c r="J16" i="3"/>
  <c r="K16" i="3" s="1"/>
  <c r="J12" i="3"/>
  <c r="K12" i="3" s="1"/>
  <c r="J79" i="3"/>
  <c r="K79" i="3" s="1"/>
  <c r="J95" i="3"/>
  <c r="K95" i="3" s="1"/>
  <c r="J83" i="3"/>
  <c r="K83" i="3" s="1"/>
  <c r="J91" i="3"/>
  <c r="K91" i="3" s="1"/>
  <c r="J87" i="3"/>
  <c r="K87" i="3" s="1"/>
  <c r="J75" i="3"/>
  <c r="K75" i="3" s="1"/>
  <c r="J71" i="3"/>
  <c r="K71" i="3" s="1"/>
  <c r="J67" i="3"/>
  <c r="K67" i="3" s="1"/>
  <c r="J63" i="3"/>
  <c r="K63" i="3" s="1"/>
  <c r="J59" i="3"/>
  <c r="K59" i="3" s="1"/>
  <c r="J55" i="3"/>
  <c r="K55" i="3" s="1"/>
  <c r="J51" i="3"/>
  <c r="K51" i="3" s="1"/>
  <c r="J47" i="3"/>
  <c r="K47" i="3" s="1"/>
  <c r="J42" i="3"/>
  <c r="K42" i="3" s="1"/>
  <c r="J38" i="3"/>
  <c r="K38" i="3" s="1"/>
  <c r="J34" i="3"/>
  <c r="K34" i="3" s="1"/>
  <c r="J30" i="3"/>
  <c r="K30" i="3" s="1"/>
  <c r="J26" i="3"/>
  <c r="K26" i="3" s="1"/>
  <c r="J22" i="3"/>
  <c r="K22" i="3" s="1"/>
  <c r="J18" i="3"/>
  <c r="K18" i="3" s="1"/>
  <c r="J14" i="3"/>
  <c r="K14" i="3" s="1"/>
  <c r="J10" i="3"/>
  <c r="K10" i="3" s="1"/>
</calcChain>
</file>

<file path=xl/sharedStrings.xml><?xml version="1.0" encoding="utf-8"?>
<sst xmlns="http://schemas.openxmlformats.org/spreadsheetml/2006/main" count="314" uniqueCount="248">
  <si>
    <t>MSV</t>
  </si>
  <si>
    <t>K60NHP</t>
  </si>
  <si>
    <t>K59PTNTD</t>
  </si>
  <si>
    <t>K59KTNNA</t>
  </si>
  <si>
    <t>K59KHCTF</t>
  </si>
  <si>
    <t>K60TYE</t>
  </si>
  <si>
    <t>K60TYG</t>
  </si>
  <si>
    <t>K59DDTA</t>
  </si>
  <si>
    <t>K59CNTYA</t>
  </si>
  <si>
    <t>K60TYA</t>
  </si>
  <si>
    <t>K59KTB</t>
  </si>
  <si>
    <t>K60CKCTM</t>
  </si>
  <si>
    <t>K60CNTYC</t>
  </si>
  <si>
    <t>K60KTPT</t>
  </si>
  <si>
    <t>K59TYB</t>
  </si>
  <si>
    <t>K59KHMTA</t>
  </si>
  <si>
    <t>K60KHCTC</t>
  </si>
  <si>
    <t>K60KTNNB</t>
  </si>
  <si>
    <t>Tuấn</t>
  </si>
  <si>
    <t>Dũng</t>
  </si>
  <si>
    <t>Đạt</t>
  </si>
  <si>
    <t>Hiền</t>
  </si>
  <si>
    <t>Hằng</t>
  </si>
  <si>
    <t>Ngọc</t>
  </si>
  <si>
    <t>Anh</t>
  </si>
  <si>
    <t>Phương</t>
  </si>
  <si>
    <t>Quân</t>
  </si>
  <si>
    <t>Nam</t>
  </si>
  <si>
    <t>Dương</t>
  </si>
  <si>
    <t>Hương</t>
  </si>
  <si>
    <t>Hoàng</t>
  </si>
  <si>
    <t>Trường</t>
  </si>
  <si>
    <t>Cường</t>
  </si>
  <si>
    <t>Sơn</t>
  </si>
  <si>
    <t>Đạo</t>
  </si>
  <si>
    <t>Sáng</t>
  </si>
  <si>
    <t>Trang</t>
  </si>
  <si>
    <t>Lành</t>
  </si>
  <si>
    <t>Công</t>
  </si>
  <si>
    <t xml:space="preserve">Nguyễn Tiến </t>
  </si>
  <si>
    <t xml:space="preserve">Nguyễn Văn </t>
  </si>
  <si>
    <t xml:space="preserve">Nguyễn Thị </t>
  </si>
  <si>
    <t xml:space="preserve">Trịnh Thị </t>
  </si>
  <si>
    <t xml:space="preserve">Nguyễn Công </t>
  </si>
  <si>
    <t xml:space="preserve">Lê Văn </t>
  </si>
  <si>
    <t xml:space="preserve">Nguyễn Bá </t>
  </si>
  <si>
    <t>HỌC VIỆN NÔNG NGHIỆP VIỆT NAM</t>
  </si>
  <si>
    <t>CỘNG HÒA XÃ HỘI CHỦ NGHĨA VIỆT NAM</t>
  </si>
  <si>
    <t>TRUNG TÂM NGOẠI NGỮ VÀ ĐÀO TẠO QUỐC TẾ</t>
  </si>
  <si>
    <t>Độc lập - Tự do - Hạnh phúc</t>
  </si>
  <si>
    <t>TT</t>
  </si>
  <si>
    <t>TÊN</t>
  </si>
  <si>
    <t>GHI CHÚ</t>
  </si>
  <si>
    <t>PHÒNG</t>
  </si>
  <si>
    <t>LỚP TIẾNG ANH HỌC PHẦN 3 - KHÓA 2 NĂM 2020</t>
  </si>
  <si>
    <t>Đào Tuấn</t>
  </si>
  <si>
    <t>K60TYD</t>
  </si>
  <si>
    <t xml:space="preserve">Đỗ Đức </t>
  </si>
  <si>
    <t>LTK60TY</t>
  </si>
  <si>
    <t>Nguyễn Phụ Hữu</t>
  </si>
  <si>
    <t>Bằng</t>
  </si>
  <si>
    <t>K60CKDL</t>
  </si>
  <si>
    <t>Lê Việt</t>
  </si>
  <si>
    <t>Bảo</t>
  </si>
  <si>
    <t>Hoàng Văn</t>
  </si>
  <si>
    <t>Chiến</t>
  </si>
  <si>
    <t>Sùng A</t>
  </si>
  <si>
    <t>Cở</t>
  </si>
  <si>
    <t>Trương Quang</t>
  </si>
  <si>
    <t>K60CNP</t>
  </si>
  <si>
    <t xml:space="preserve">Đỗ Ngọc </t>
  </si>
  <si>
    <t xml:space="preserve">Đỗ Hữu </t>
  </si>
  <si>
    <t>Đại</t>
  </si>
  <si>
    <t>K60QTTC</t>
  </si>
  <si>
    <t xml:space="preserve">Lê Minh </t>
  </si>
  <si>
    <t>K60CKTP</t>
  </si>
  <si>
    <t>Lê Văn</t>
  </si>
  <si>
    <t>T44CNA</t>
  </si>
  <si>
    <t>Nguyễn Tiến</t>
  </si>
  <si>
    <t xml:space="preserve">Ngô Đăng </t>
  </si>
  <si>
    <t>Dự</t>
  </si>
  <si>
    <t>K59CKTP</t>
  </si>
  <si>
    <t>Đinh Thế</t>
  </si>
  <si>
    <t>Nguyễn Thị Thùy</t>
  </si>
  <si>
    <t>K59PTNTC</t>
  </si>
  <si>
    <t>Vũ Khánh</t>
  </si>
  <si>
    <t>Duy</t>
  </si>
  <si>
    <t>K60PTNTB</t>
  </si>
  <si>
    <t xml:space="preserve">Vũ Trường </t>
  </si>
  <si>
    <t>Giang</t>
  </si>
  <si>
    <t>K60DDTA</t>
  </si>
  <si>
    <t xml:space="preserve">Vũ Thị thu </t>
  </si>
  <si>
    <t>Hà</t>
  </si>
  <si>
    <t>K60CNSTHB</t>
  </si>
  <si>
    <t>Phạm Thị Thu</t>
  </si>
  <si>
    <t>K59MTB</t>
  </si>
  <si>
    <t xml:space="preserve">Mai Thu </t>
  </si>
  <si>
    <t>K60QLDDD</t>
  </si>
  <si>
    <t xml:space="preserve">Phạm Thị </t>
  </si>
  <si>
    <t>Nguyễn Chi</t>
  </si>
  <si>
    <t>Hiệp</t>
  </si>
  <si>
    <t xml:space="preserve">Hà Vũ </t>
  </si>
  <si>
    <t xml:space="preserve">Trần Văn </t>
  </si>
  <si>
    <t>Hoàn</t>
  </si>
  <si>
    <t>Bùi Thúy</t>
  </si>
  <si>
    <t>Hồng</t>
  </si>
  <si>
    <t>K59KTNND</t>
  </si>
  <si>
    <t xml:space="preserve">Trần Mỹ </t>
  </si>
  <si>
    <t>Hợp</t>
  </si>
  <si>
    <t>Vũ Huy</t>
  </si>
  <si>
    <t>Hùng</t>
  </si>
  <si>
    <t>K60CKNN</t>
  </si>
  <si>
    <t>K60BVTVA</t>
  </si>
  <si>
    <t xml:space="preserve">Nguyễn Thị Thu </t>
  </si>
  <si>
    <t>Lan</t>
  </si>
  <si>
    <t>K60QLKTA</t>
  </si>
  <si>
    <t>Trần Khắc</t>
  </si>
  <si>
    <t>Nguyễn Thị Tài</t>
  </si>
  <si>
    <t>Linh</t>
  </si>
  <si>
    <t>K60CNSHC</t>
  </si>
  <si>
    <t>K59TYE</t>
  </si>
  <si>
    <t>Nguyễn Việt</t>
  </si>
  <si>
    <t>Long</t>
  </si>
  <si>
    <t>Phạm Công</t>
  </si>
  <si>
    <t>Lực</t>
  </si>
  <si>
    <t xml:space="preserve">Trịnh Mạnh </t>
  </si>
  <si>
    <t>Lương</t>
  </si>
  <si>
    <t>K58CNTTA</t>
  </si>
  <si>
    <t xml:space="preserve">Nguyễn Thị Ngọc </t>
  </si>
  <si>
    <t>Mai</t>
  </si>
  <si>
    <t>K59KHCTA</t>
  </si>
  <si>
    <t xml:space="preserve">Trần Như </t>
  </si>
  <si>
    <t>K59TYC</t>
  </si>
  <si>
    <t xml:space="preserve">Ngô Thị Phương </t>
  </si>
  <si>
    <t>Hà Thành</t>
  </si>
  <si>
    <t>K59XHHB</t>
  </si>
  <si>
    <t>Phạm Trọng</t>
  </si>
  <si>
    <t>Nguyên</t>
  </si>
  <si>
    <t>Vũ Thị Ánh</t>
  </si>
  <si>
    <t>Nguyệt</t>
  </si>
  <si>
    <t>Nhung</t>
  </si>
  <si>
    <t>K60TYC</t>
  </si>
  <si>
    <t xml:space="preserve">Trương Tuấn </t>
  </si>
  <si>
    <t>Oanh</t>
  </si>
  <si>
    <t>Nguyễn Thị Vân</t>
  </si>
  <si>
    <t xml:space="preserve">Lê Hữu </t>
  </si>
  <si>
    <t>Phước</t>
  </si>
  <si>
    <t xml:space="preserve">Trần Thị </t>
  </si>
  <si>
    <t>Phượng</t>
  </si>
  <si>
    <t>Nguyễn Minh</t>
  </si>
  <si>
    <t>K59TYF</t>
  </si>
  <si>
    <t xml:space="preserve">Nguyễn Trung </t>
  </si>
  <si>
    <t>K59CNTYC</t>
  </si>
  <si>
    <t xml:space="preserve">Đường Quốc </t>
  </si>
  <si>
    <t>Nguyễn Anh</t>
  </si>
  <si>
    <t>K60QTM</t>
  </si>
  <si>
    <t>Phạm Thành</t>
  </si>
  <si>
    <t>Quang</t>
  </si>
  <si>
    <t>K59KTMTB</t>
  </si>
  <si>
    <t>Quỳnh</t>
  </si>
  <si>
    <t>Vừ Bá</t>
  </si>
  <si>
    <t>Rê</t>
  </si>
  <si>
    <t xml:space="preserve">Sầm Anh </t>
  </si>
  <si>
    <t>Sang</t>
  </si>
  <si>
    <t>Tống Công</t>
  </si>
  <si>
    <t>Lê Quang</t>
  </si>
  <si>
    <t>K60KHCTB</t>
  </si>
  <si>
    <t>Đinh Mác</t>
  </si>
  <si>
    <t>Son</t>
  </si>
  <si>
    <t>K60KHVN</t>
  </si>
  <si>
    <t>Hà Ngọc</t>
  </si>
  <si>
    <t xml:space="preserve">Ngô Trung </t>
  </si>
  <si>
    <t>K59KHCTC</t>
  </si>
  <si>
    <t xml:space="preserve">Đỗ Thái </t>
  </si>
  <si>
    <t>K60BVTVC</t>
  </si>
  <si>
    <t xml:space="preserve">Nguyễn Hồng </t>
  </si>
  <si>
    <t>Hồ Đại</t>
  </si>
  <si>
    <t xml:space="preserve">Ngô Quang </t>
  </si>
  <si>
    <t>Sửu</t>
  </si>
  <si>
    <t>Tấm</t>
  </si>
  <si>
    <t xml:space="preserve">Nguyễn Đắc </t>
  </si>
  <si>
    <t>Thái</t>
  </si>
  <si>
    <t xml:space="preserve">Nguyễn Mạnh </t>
  </si>
  <si>
    <t>Thắng</t>
  </si>
  <si>
    <t>Nguyễn Đình</t>
  </si>
  <si>
    <t>Thanh</t>
  </si>
  <si>
    <t>K58CKDL</t>
  </si>
  <si>
    <t xml:space="preserve">Hứa Ngọc </t>
  </si>
  <si>
    <t>Thống</t>
  </si>
  <si>
    <t>Thức</t>
  </si>
  <si>
    <t>Nguyễn Thị Kim</t>
  </si>
  <si>
    <t>Thúy</t>
  </si>
  <si>
    <t>K60KEP</t>
  </si>
  <si>
    <t xml:space="preserve">Phạm minh </t>
  </si>
  <si>
    <t>Tiến</t>
  </si>
  <si>
    <t>Nguyễn Đức</t>
  </si>
  <si>
    <t>Toàn</t>
  </si>
  <si>
    <t>K59QLDDC</t>
  </si>
  <si>
    <t>Tô Thị Thùy</t>
  </si>
  <si>
    <t>K60KHMTA</t>
  </si>
  <si>
    <t>Đỗ Khánh</t>
  </si>
  <si>
    <t>Trinh</t>
  </si>
  <si>
    <t xml:space="preserve">Nguyễn Quang </t>
  </si>
  <si>
    <t>K60KHMTB</t>
  </si>
  <si>
    <t>Vương Đắc</t>
  </si>
  <si>
    <t>K60TYB</t>
  </si>
  <si>
    <t xml:space="preserve">Nguyễn Anh </t>
  </si>
  <si>
    <t>Tú</t>
  </si>
  <si>
    <t>K60KHCTD</t>
  </si>
  <si>
    <t>K60KEKT</t>
  </si>
  <si>
    <t xml:space="preserve">Phạm Đức </t>
  </si>
  <si>
    <t>K60CNSHA</t>
  </si>
  <si>
    <t xml:space="preserve">Trần Viết </t>
  </si>
  <si>
    <t>Tuẩn</t>
  </si>
  <si>
    <t xml:space="preserve">Đặng Văn </t>
  </si>
  <si>
    <t>Tùng</t>
  </si>
  <si>
    <t xml:space="preserve">Hoàng Lê </t>
  </si>
  <si>
    <t>Văn</t>
  </si>
  <si>
    <t>K59QLKTB</t>
  </si>
  <si>
    <t xml:space="preserve">Vũ Ngọc </t>
  </si>
  <si>
    <t>K60QLDDE</t>
  </si>
  <si>
    <t xml:space="preserve">Ngô Thế </t>
  </si>
  <si>
    <t>Vinh</t>
  </si>
  <si>
    <t>K60BHTS</t>
  </si>
  <si>
    <t xml:space="preserve">Hồ Thị Ngọc </t>
  </si>
  <si>
    <t>Yến</t>
  </si>
  <si>
    <t xml:space="preserve">Nguyễn Thị Vân </t>
  </si>
  <si>
    <t xml:space="preserve">Sính Mí </t>
  </si>
  <si>
    <t>Po</t>
  </si>
  <si>
    <t>K60KNP</t>
  </si>
  <si>
    <t>Nguyễn Hà</t>
  </si>
  <si>
    <t>Trần Mạnh</t>
  </si>
  <si>
    <t>HỌ ĐÊM</t>
  </si>
  <si>
    <t>NGÀY SINH</t>
  </si>
  <si>
    <t xml:space="preserve">Lê Xuân </t>
  </si>
  <si>
    <t>K59CKCTM</t>
  </si>
  <si>
    <t>NGHE</t>
  </si>
  <si>
    <t>ĐỌC</t>
  </si>
  <si>
    <t>TỔNG</t>
  </si>
  <si>
    <t>DANH SÁCH GHI ĐIỂM THI ĐẦU RA MÔ PHỎNG TOEIC</t>
  </si>
  <si>
    <t>Ngày thi: 6/12/2020</t>
  </si>
  <si>
    <t>Tiết Thi : 10-12</t>
  </si>
  <si>
    <t>Lớp</t>
  </si>
  <si>
    <t>Đinh Hữu</t>
  </si>
  <si>
    <t>KQ</t>
  </si>
  <si>
    <t>Tổng Sv:</t>
  </si>
  <si>
    <t>SV Đạt TOEIC</t>
  </si>
  <si>
    <t>Tỷ lệ 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</si>
</sst>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Times New Roman"/>
      <family val="2"/>
    </font>
    <font>
      <sz val="12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b/>
      <sz val="13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34">
    <xf numFmtId="0" fontId="0" fillId="0" borderId="0" xfId="0"/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8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left"/>
    </xf>
    <xf numFmtId="14" fontId="11" fillId="2" borderId="1" xfId="1" applyNumberFormat="1" applyFont="1" applyFill="1" applyBorder="1" applyAlignment="1"/>
    <xf numFmtId="0" fontId="11" fillId="2" borderId="1" xfId="1" applyFont="1" applyFill="1" applyBorder="1"/>
    <xf numFmtId="0" fontId="11" fillId="2" borderId="1" xfId="1" applyFont="1" applyFill="1" applyBorder="1" applyAlignment="1">
      <alignment horizontal="left"/>
    </xf>
    <xf numFmtId="0" fontId="11" fillId="2" borderId="1" xfId="1" applyFont="1" applyFill="1" applyBorder="1" applyAlignment="1"/>
    <xf numFmtId="0" fontId="11" fillId="2" borderId="1" xfId="2" applyFont="1" applyFill="1" applyBorder="1" applyAlignment="1">
      <alignment horizontal="center" wrapText="1"/>
    </xf>
    <xf numFmtId="0" fontId="11" fillId="2" borderId="1" xfId="0" applyFont="1" applyFill="1" applyBorder="1" applyAlignment="1"/>
    <xf numFmtId="0" fontId="11" fillId="2" borderId="0" xfId="0" applyFont="1" applyFill="1"/>
    <xf numFmtId="0" fontId="13" fillId="2" borderId="1" xfId="0" applyFont="1" applyFill="1" applyBorder="1"/>
    <xf numFmtId="0" fontId="14" fillId="2" borderId="1" xfId="0" applyFont="1" applyFill="1" applyBorder="1"/>
    <xf numFmtId="9" fontId="14" fillId="2" borderId="1" xfId="0" applyNumberFormat="1" applyFont="1" applyFill="1" applyBorder="1"/>
    <xf numFmtId="0" fontId="11" fillId="2" borderId="1" xfId="0" applyNumberFormat="1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workbookViewId="0">
      <selection activeCell="L9" sqref="L9"/>
    </sheetView>
  </sheetViews>
  <sheetFormatPr defaultRowHeight="15.75" x14ac:dyDescent="0.25"/>
  <cols>
    <col min="1" max="1" width="5.125" style="3" customWidth="1"/>
    <col min="2" max="2" width="8.5" style="3" customWidth="1"/>
    <col min="3" max="3" width="17.375" style="3" customWidth="1"/>
    <col min="4" max="4" width="9.5" style="3" customWidth="1"/>
    <col min="5" max="5" width="11.375" style="3" customWidth="1"/>
    <col min="6" max="6" width="12.375" style="3" customWidth="1"/>
    <col min="7" max="7" width="9" style="3" customWidth="1"/>
    <col min="8" max="8" width="10.125" style="3" customWidth="1"/>
    <col min="9" max="9" width="11.875" style="3" customWidth="1"/>
    <col min="10" max="10" width="10.625" style="3" customWidth="1"/>
    <col min="11" max="11" width="10" style="3" customWidth="1"/>
    <col min="12" max="12" width="10.625" style="3" customWidth="1"/>
    <col min="13" max="16384" width="9" style="3"/>
  </cols>
  <sheetData>
    <row r="1" spans="1:12" x14ac:dyDescent="0.25">
      <c r="A1" s="28" t="s">
        <v>46</v>
      </c>
      <c r="B1" s="28"/>
      <c r="C1" s="28"/>
      <c r="D1" s="28"/>
      <c r="E1" s="28"/>
      <c r="F1" s="28" t="s">
        <v>47</v>
      </c>
      <c r="G1" s="28"/>
      <c r="H1" s="28"/>
      <c r="I1" s="28"/>
      <c r="J1" s="28"/>
      <c r="K1" s="28"/>
    </row>
    <row r="2" spans="1:12" x14ac:dyDescent="0.25">
      <c r="A2" s="29" t="s">
        <v>48</v>
      </c>
      <c r="B2" s="29"/>
      <c r="C2" s="29"/>
      <c r="D2" s="29"/>
      <c r="E2" s="29"/>
      <c r="F2" s="28" t="s">
        <v>49</v>
      </c>
      <c r="G2" s="28"/>
      <c r="H2" s="28"/>
      <c r="I2" s="28"/>
      <c r="J2" s="28"/>
      <c r="K2" s="28"/>
    </row>
    <row r="3" spans="1:12" x14ac:dyDescent="0.25">
      <c r="A3" s="4"/>
      <c r="B3" s="4"/>
      <c r="C3" s="4"/>
      <c r="D3" s="5"/>
      <c r="E3" s="5"/>
      <c r="F3" s="6"/>
      <c r="G3" s="7"/>
    </row>
    <row r="4" spans="1:12" x14ac:dyDescent="0.25">
      <c r="A4" s="32" t="s">
        <v>239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x14ac:dyDescent="0.25">
      <c r="A5" s="33" t="s">
        <v>54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x14ac:dyDescent="0.25">
      <c r="B6" s="3" t="s">
        <v>240</v>
      </c>
      <c r="E6" s="3" t="s">
        <v>241</v>
      </c>
    </row>
    <row r="7" spans="1:12" x14ac:dyDescent="0.25">
      <c r="A7" s="2" t="s">
        <v>50</v>
      </c>
      <c r="B7" s="2" t="s">
        <v>0</v>
      </c>
      <c r="C7" s="2" t="s">
        <v>232</v>
      </c>
      <c r="D7" s="2" t="s">
        <v>51</v>
      </c>
      <c r="E7" s="2" t="s">
        <v>233</v>
      </c>
      <c r="F7" s="2" t="s">
        <v>242</v>
      </c>
      <c r="G7" s="1" t="s">
        <v>53</v>
      </c>
      <c r="H7" s="1" t="s">
        <v>236</v>
      </c>
      <c r="I7" s="1" t="s">
        <v>237</v>
      </c>
      <c r="J7" s="1" t="s">
        <v>238</v>
      </c>
      <c r="K7" s="1" t="s">
        <v>244</v>
      </c>
      <c r="L7" s="8" t="s">
        <v>52</v>
      </c>
    </row>
    <row r="8" spans="1:12" ht="16.5" x14ac:dyDescent="0.25">
      <c r="A8" s="10">
        <v>1</v>
      </c>
      <c r="B8" s="11">
        <v>604453</v>
      </c>
      <c r="C8" s="12" t="s">
        <v>55</v>
      </c>
      <c r="D8" s="13" t="s">
        <v>24</v>
      </c>
      <c r="E8" s="14">
        <v>35531</v>
      </c>
      <c r="F8" s="15" t="s">
        <v>56</v>
      </c>
      <c r="G8" s="12">
        <v>108</v>
      </c>
      <c r="H8" s="24">
        <v>150</v>
      </c>
      <c r="I8" s="24">
        <v>310</v>
      </c>
      <c r="J8" s="12">
        <f>I8+H8</f>
        <v>460</v>
      </c>
      <c r="K8" s="12" t="str">
        <f>IF(J8&gt;=400,"đạt","không")</f>
        <v>đạt</v>
      </c>
      <c r="L8" s="12"/>
    </row>
    <row r="9" spans="1:12" ht="16.5" x14ac:dyDescent="0.25">
      <c r="A9" s="10">
        <v>2</v>
      </c>
      <c r="B9" s="11">
        <v>606068</v>
      </c>
      <c r="C9" s="12" t="s">
        <v>57</v>
      </c>
      <c r="D9" s="13" t="s">
        <v>24</v>
      </c>
      <c r="E9" s="14">
        <v>33972</v>
      </c>
      <c r="F9" s="15" t="s">
        <v>58</v>
      </c>
      <c r="G9" s="12">
        <v>108</v>
      </c>
      <c r="H9" s="24">
        <v>335</v>
      </c>
      <c r="I9" s="24">
        <v>375</v>
      </c>
      <c r="J9" s="12">
        <f t="shared" ref="J9:J72" si="0">I9+H9</f>
        <v>710</v>
      </c>
      <c r="K9" s="12" t="str">
        <f t="shared" ref="K9:K72" si="1">IF(J9&gt;=400,"đạt","không")</f>
        <v>đạt</v>
      </c>
      <c r="L9" s="12"/>
    </row>
    <row r="10" spans="1:12" ht="16.5" x14ac:dyDescent="0.25">
      <c r="A10" s="10">
        <v>3</v>
      </c>
      <c r="B10" s="11">
        <v>602863</v>
      </c>
      <c r="C10" s="12" t="s">
        <v>59</v>
      </c>
      <c r="D10" s="13" t="s">
        <v>60</v>
      </c>
      <c r="E10" s="14">
        <v>35439</v>
      </c>
      <c r="F10" s="15" t="s">
        <v>61</v>
      </c>
      <c r="G10" s="12">
        <v>108</v>
      </c>
      <c r="H10" s="24">
        <v>310</v>
      </c>
      <c r="I10" s="24">
        <v>375</v>
      </c>
      <c r="J10" s="12">
        <f t="shared" si="0"/>
        <v>685</v>
      </c>
      <c r="K10" s="12" t="str">
        <f t="shared" si="1"/>
        <v>đạt</v>
      </c>
      <c r="L10" s="12"/>
    </row>
    <row r="11" spans="1:12" ht="16.5" x14ac:dyDescent="0.25">
      <c r="A11" s="10">
        <v>4</v>
      </c>
      <c r="B11" s="11">
        <v>603255</v>
      </c>
      <c r="C11" s="12" t="s">
        <v>62</v>
      </c>
      <c r="D11" s="13" t="s">
        <v>63</v>
      </c>
      <c r="E11" s="14">
        <v>35721</v>
      </c>
      <c r="F11" s="15" t="s">
        <v>1</v>
      </c>
      <c r="G11" s="12">
        <v>108</v>
      </c>
      <c r="H11" s="24">
        <v>290</v>
      </c>
      <c r="I11" s="24">
        <v>390</v>
      </c>
      <c r="J11" s="12">
        <f t="shared" si="0"/>
        <v>680</v>
      </c>
      <c r="K11" s="12" t="str">
        <f t="shared" si="1"/>
        <v>đạt</v>
      </c>
      <c r="L11" s="12"/>
    </row>
    <row r="12" spans="1:12" ht="16.5" x14ac:dyDescent="0.25">
      <c r="A12" s="10">
        <v>5</v>
      </c>
      <c r="B12" s="11">
        <v>600473</v>
      </c>
      <c r="C12" s="16" t="s">
        <v>64</v>
      </c>
      <c r="D12" s="16" t="s">
        <v>65</v>
      </c>
      <c r="E12" s="14">
        <v>35744</v>
      </c>
      <c r="F12" s="15" t="s">
        <v>12</v>
      </c>
      <c r="G12" s="12">
        <v>108</v>
      </c>
      <c r="H12" s="24">
        <v>355</v>
      </c>
      <c r="I12" s="24">
        <v>335</v>
      </c>
      <c r="J12" s="12">
        <f t="shared" si="0"/>
        <v>690</v>
      </c>
      <c r="K12" s="12" t="str">
        <f t="shared" si="1"/>
        <v>đạt</v>
      </c>
      <c r="L12" s="12"/>
    </row>
    <row r="13" spans="1:12" ht="16.5" x14ac:dyDescent="0.25">
      <c r="A13" s="10">
        <v>6</v>
      </c>
      <c r="B13" s="11">
        <v>596980</v>
      </c>
      <c r="C13" s="12" t="s">
        <v>66</v>
      </c>
      <c r="D13" s="13" t="s">
        <v>67</v>
      </c>
      <c r="E13" s="14">
        <v>33699</v>
      </c>
      <c r="F13" s="15" t="s">
        <v>16</v>
      </c>
      <c r="G13" s="12">
        <v>108</v>
      </c>
      <c r="H13" s="24">
        <v>325</v>
      </c>
      <c r="I13" s="24">
        <v>255</v>
      </c>
      <c r="J13" s="12">
        <f t="shared" si="0"/>
        <v>580</v>
      </c>
      <c r="K13" s="12" t="str">
        <f t="shared" si="1"/>
        <v>đạt</v>
      </c>
      <c r="L13" s="12"/>
    </row>
    <row r="14" spans="1:12" ht="16.5" x14ac:dyDescent="0.25">
      <c r="A14" s="10">
        <v>7</v>
      </c>
      <c r="B14" s="11">
        <v>604970</v>
      </c>
      <c r="C14" s="12" t="s">
        <v>68</v>
      </c>
      <c r="D14" s="13" t="s">
        <v>38</v>
      </c>
      <c r="E14" s="14">
        <v>35606</v>
      </c>
      <c r="F14" s="15" t="s">
        <v>69</v>
      </c>
      <c r="G14" s="12">
        <v>108</v>
      </c>
      <c r="H14" s="24">
        <v>300</v>
      </c>
      <c r="I14" s="24">
        <v>305</v>
      </c>
      <c r="J14" s="12">
        <f t="shared" si="0"/>
        <v>605</v>
      </c>
      <c r="K14" s="12" t="str">
        <f t="shared" si="1"/>
        <v>đạt</v>
      </c>
      <c r="L14" s="12"/>
    </row>
    <row r="15" spans="1:12" ht="16.5" x14ac:dyDescent="0.25">
      <c r="A15" s="10">
        <v>8</v>
      </c>
      <c r="B15" s="11">
        <v>595657</v>
      </c>
      <c r="C15" s="12" t="s">
        <v>70</v>
      </c>
      <c r="D15" s="13" t="s">
        <v>32</v>
      </c>
      <c r="E15" s="14">
        <v>35223</v>
      </c>
      <c r="F15" s="15" t="s">
        <v>14</v>
      </c>
      <c r="G15" s="12">
        <v>108</v>
      </c>
      <c r="H15" s="24">
        <v>255</v>
      </c>
      <c r="I15" s="24">
        <v>250</v>
      </c>
      <c r="J15" s="12">
        <f t="shared" si="0"/>
        <v>505</v>
      </c>
      <c r="K15" s="12" t="str">
        <f t="shared" si="1"/>
        <v>đạt</v>
      </c>
      <c r="L15" s="12"/>
    </row>
    <row r="16" spans="1:12" ht="16.5" x14ac:dyDescent="0.25">
      <c r="A16" s="10">
        <v>9</v>
      </c>
      <c r="B16" s="11">
        <v>605657</v>
      </c>
      <c r="C16" s="12" t="s">
        <v>71</v>
      </c>
      <c r="D16" s="13" t="s">
        <v>72</v>
      </c>
      <c r="E16" s="14">
        <v>35453</v>
      </c>
      <c r="F16" s="15" t="s">
        <v>73</v>
      </c>
      <c r="G16" s="12">
        <v>108</v>
      </c>
      <c r="H16" s="24">
        <v>300</v>
      </c>
      <c r="I16" s="24">
        <v>335</v>
      </c>
      <c r="J16" s="12">
        <f t="shared" si="0"/>
        <v>635</v>
      </c>
      <c r="K16" s="12" t="str">
        <f t="shared" si="1"/>
        <v>đạt</v>
      </c>
      <c r="L16" s="12"/>
    </row>
    <row r="17" spans="1:12" ht="16.5" x14ac:dyDescent="0.25">
      <c r="A17" s="10">
        <v>10</v>
      </c>
      <c r="B17" s="11">
        <v>602868</v>
      </c>
      <c r="C17" s="12" t="s">
        <v>74</v>
      </c>
      <c r="D17" s="13" t="s">
        <v>34</v>
      </c>
      <c r="E17" s="14">
        <v>34669</v>
      </c>
      <c r="F17" s="15" t="s">
        <v>75</v>
      </c>
      <c r="G17" s="12">
        <v>108</v>
      </c>
      <c r="H17" s="12">
        <v>330</v>
      </c>
      <c r="I17" s="12">
        <v>415</v>
      </c>
      <c r="J17" s="12">
        <f t="shared" si="0"/>
        <v>745</v>
      </c>
      <c r="K17" s="12" t="str">
        <f t="shared" si="1"/>
        <v>đạt</v>
      </c>
      <c r="L17" s="12"/>
    </row>
    <row r="18" spans="1:12" ht="16.5" x14ac:dyDescent="0.25">
      <c r="A18" s="10">
        <v>11</v>
      </c>
      <c r="B18" s="11">
        <v>590871</v>
      </c>
      <c r="C18" s="12" t="s">
        <v>76</v>
      </c>
      <c r="D18" s="13" t="s">
        <v>20</v>
      </c>
      <c r="E18" s="14">
        <v>35239</v>
      </c>
      <c r="F18" s="15" t="s">
        <v>77</v>
      </c>
      <c r="G18" s="12">
        <v>108</v>
      </c>
      <c r="H18" s="24">
        <v>350</v>
      </c>
      <c r="I18" s="24">
        <v>340</v>
      </c>
      <c r="J18" s="12">
        <f t="shared" si="0"/>
        <v>690</v>
      </c>
      <c r="K18" s="12" t="str">
        <f t="shared" si="1"/>
        <v>đạt</v>
      </c>
      <c r="L18" s="12"/>
    </row>
    <row r="19" spans="1:12" ht="16.5" x14ac:dyDescent="0.25">
      <c r="A19" s="10">
        <v>12</v>
      </c>
      <c r="B19" s="11">
        <v>602801</v>
      </c>
      <c r="C19" s="12" t="s">
        <v>78</v>
      </c>
      <c r="D19" s="13" t="s">
        <v>20</v>
      </c>
      <c r="E19" s="14">
        <v>35742</v>
      </c>
      <c r="F19" s="15" t="s">
        <v>75</v>
      </c>
      <c r="G19" s="12">
        <v>108</v>
      </c>
      <c r="H19" s="24">
        <v>145</v>
      </c>
      <c r="I19" s="24">
        <v>305</v>
      </c>
      <c r="J19" s="12">
        <f t="shared" si="0"/>
        <v>450</v>
      </c>
      <c r="K19" s="12" t="str">
        <f t="shared" si="1"/>
        <v>đạt</v>
      </c>
      <c r="L19" s="12"/>
    </row>
    <row r="20" spans="1:12" ht="16.5" x14ac:dyDescent="0.25">
      <c r="A20" s="10">
        <v>13</v>
      </c>
      <c r="B20" s="11">
        <v>597354</v>
      </c>
      <c r="C20" s="12" t="s">
        <v>79</v>
      </c>
      <c r="D20" s="13" t="s">
        <v>80</v>
      </c>
      <c r="E20" s="14">
        <v>35064</v>
      </c>
      <c r="F20" s="15" t="s">
        <v>81</v>
      </c>
      <c r="G20" s="12">
        <v>108</v>
      </c>
      <c r="H20" s="24">
        <v>310</v>
      </c>
      <c r="I20" s="24">
        <v>260</v>
      </c>
      <c r="J20" s="12">
        <f t="shared" si="0"/>
        <v>570</v>
      </c>
      <c r="K20" s="12" t="str">
        <f t="shared" si="1"/>
        <v>đạt</v>
      </c>
      <c r="L20" s="12"/>
    </row>
    <row r="21" spans="1:12" ht="16.5" x14ac:dyDescent="0.25">
      <c r="A21" s="10">
        <v>14</v>
      </c>
      <c r="B21" s="11">
        <v>600619</v>
      </c>
      <c r="C21" s="12" t="s">
        <v>82</v>
      </c>
      <c r="D21" s="13" t="s">
        <v>19</v>
      </c>
      <c r="E21" s="14">
        <v>35486</v>
      </c>
      <c r="F21" s="15" t="s">
        <v>69</v>
      </c>
      <c r="G21" s="12">
        <v>108</v>
      </c>
      <c r="H21" s="24">
        <v>210</v>
      </c>
      <c r="I21" s="24">
        <v>255</v>
      </c>
      <c r="J21" s="12">
        <f t="shared" si="0"/>
        <v>465</v>
      </c>
      <c r="K21" s="12" t="str">
        <f t="shared" si="1"/>
        <v>đạt</v>
      </c>
      <c r="L21" s="12"/>
    </row>
    <row r="22" spans="1:12" ht="16.5" x14ac:dyDescent="0.25">
      <c r="A22" s="10">
        <v>15</v>
      </c>
      <c r="B22" s="11">
        <v>592802</v>
      </c>
      <c r="C22" s="12" t="s">
        <v>39</v>
      </c>
      <c r="D22" s="13" t="s">
        <v>19</v>
      </c>
      <c r="E22" s="14">
        <v>35169</v>
      </c>
      <c r="F22" s="15" t="s">
        <v>4</v>
      </c>
      <c r="G22" s="12">
        <v>108</v>
      </c>
      <c r="H22" s="24">
        <v>335</v>
      </c>
      <c r="I22" s="24">
        <v>360</v>
      </c>
      <c r="J22" s="12">
        <f t="shared" si="0"/>
        <v>695</v>
      </c>
      <c r="K22" s="12" t="str">
        <f t="shared" si="1"/>
        <v>đạt</v>
      </c>
      <c r="L22" s="12"/>
    </row>
    <row r="23" spans="1:12" ht="16.5" x14ac:dyDescent="0.25">
      <c r="A23" s="10">
        <v>16</v>
      </c>
      <c r="B23" s="11">
        <v>594502</v>
      </c>
      <c r="C23" s="12" t="s">
        <v>83</v>
      </c>
      <c r="D23" s="13" t="s">
        <v>28</v>
      </c>
      <c r="E23" s="14">
        <v>35391</v>
      </c>
      <c r="F23" s="15" t="s">
        <v>84</v>
      </c>
      <c r="G23" s="12">
        <v>108</v>
      </c>
      <c r="H23" s="24">
        <v>255</v>
      </c>
      <c r="I23" s="24">
        <v>355</v>
      </c>
      <c r="J23" s="12">
        <f t="shared" si="0"/>
        <v>610</v>
      </c>
      <c r="K23" s="12" t="str">
        <f t="shared" si="1"/>
        <v>đạt</v>
      </c>
      <c r="L23" s="12"/>
    </row>
    <row r="24" spans="1:12" ht="16.5" x14ac:dyDescent="0.25">
      <c r="A24" s="10">
        <v>17</v>
      </c>
      <c r="B24" s="11">
        <v>600487</v>
      </c>
      <c r="C24" s="12" t="s">
        <v>88</v>
      </c>
      <c r="D24" s="13" t="s">
        <v>89</v>
      </c>
      <c r="E24" s="14">
        <v>35443</v>
      </c>
      <c r="F24" s="15" t="s">
        <v>90</v>
      </c>
      <c r="G24" s="12">
        <v>108</v>
      </c>
      <c r="H24" s="24">
        <v>270</v>
      </c>
      <c r="I24" s="24">
        <v>340</v>
      </c>
      <c r="J24" s="12">
        <f t="shared" si="0"/>
        <v>610</v>
      </c>
      <c r="K24" s="12" t="str">
        <f t="shared" si="1"/>
        <v>đạt</v>
      </c>
      <c r="L24" s="12"/>
    </row>
    <row r="25" spans="1:12" ht="16.5" x14ac:dyDescent="0.25">
      <c r="A25" s="10">
        <v>18</v>
      </c>
      <c r="B25" s="11">
        <v>600988</v>
      </c>
      <c r="C25" s="12" t="s">
        <v>91</v>
      </c>
      <c r="D25" s="13" t="s">
        <v>92</v>
      </c>
      <c r="E25" s="14">
        <v>35678</v>
      </c>
      <c r="F25" s="15" t="s">
        <v>93</v>
      </c>
      <c r="G25" s="12">
        <v>108</v>
      </c>
      <c r="H25" s="24">
        <v>300</v>
      </c>
      <c r="I25" s="24">
        <v>340</v>
      </c>
      <c r="J25" s="12">
        <f t="shared" si="0"/>
        <v>640</v>
      </c>
      <c r="K25" s="12" t="str">
        <f t="shared" si="1"/>
        <v>đạt</v>
      </c>
      <c r="L25" s="12"/>
    </row>
    <row r="26" spans="1:12" ht="16.5" x14ac:dyDescent="0.25">
      <c r="A26" s="10">
        <v>19</v>
      </c>
      <c r="B26" s="11">
        <v>593186</v>
      </c>
      <c r="C26" s="12" t="s">
        <v>94</v>
      </c>
      <c r="D26" s="13" t="s">
        <v>92</v>
      </c>
      <c r="E26" s="14">
        <v>35160</v>
      </c>
      <c r="F26" s="15" t="s">
        <v>95</v>
      </c>
      <c r="G26" s="12">
        <v>108</v>
      </c>
      <c r="H26" s="24">
        <v>240</v>
      </c>
      <c r="I26" s="24">
        <v>320</v>
      </c>
      <c r="J26" s="12">
        <f t="shared" si="0"/>
        <v>560</v>
      </c>
      <c r="K26" s="12" t="str">
        <f t="shared" si="1"/>
        <v>đạt</v>
      </c>
      <c r="L26" s="12"/>
    </row>
    <row r="27" spans="1:12" ht="16.5" x14ac:dyDescent="0.25">
      <c r="A27" s="10">
        <v>20</v>
      </c>
      <c r="B27" s="11">
        <v>603798</v>
      </c>
      <c r="C27" s="12" t="s">
        <v>96</v>
      </c>
      <c r="D27" s="13" t="s">
        <v>22</v>
      </c>
      <c r="E27" s="14">
        <v>35440</v>
      </c>
      <c r="F27" s="15" t="s">
        <v>97</v>
      </c>
      <c r="G27" s="12">
        <v>108</v>
      </c>
      <c r="H27" s="24">
        <v>355</v>
      </c>
      <c r="I27" s="24">
        <v>395</v>
      </c>
      <c r="J27" s="12">
        <f t="shared" si="0"/>
        <v>750</v>
      </c>
      <c r="K27" s="12" t="str">
        <f t="shared" si="1"/>
        <v>đạt</v>
      </c>
      <c r="L27" s="12"/>
    </row>
    <row r="28" spans="1:12" ht="16.5" x14ac:dyDescent="0.25">
      <c r="A28" s="10">
        <v>21</v>
      </c>
      <c r="B28" s="11">
        <v>603205</v>
      </c>
      <c r="C28" s="12" t="s">
        <v>98</v>
      </c>
      <c r="D28" s="13" t="s">
        <v>21</v>
      </c>
      <c r="E28" s="14">
        <v>35432</v>
      </c>
      <c r="F28" s="15" t="s">
        <v>17</v>
      </c>
      <c r="G28" s="12">
        <v>108</v>
      </c>
      <c r="H28" s="24">
        <v>405</v>
      </c>
      <c r="I28" s="24">
        <v>365</v>
      </c>
      <c r="J28" s="12">
        <f t="shared" si="0"/>
        <v>770</v>
      </c>
      <c r="K28" s="12" t="str">
        <f t="shared" si="1"/>
        <v>đạt</v>
      </c>
      <c r="L28" s="12"/>
    </row>
    <row r="29" spans="1:12" ht="16.5" x14ac:dyDescent="0.25">
      <c r="A29" s="10">
        <v>22</v>
      </c>
      <c r="B29" s="11">
        <v>600622</v>
      </c>
      <c r="C29" s="12" t="s">
        <v>99</v>
      </c>
      <c r="D29" s="13" t="s">
        <v>100</v>
      </c>
      <c r="E29" s="14">
        <v>35709</v>
      </c>
      <c r="F29" s="15" t="s">
        <v>69</v>
      </c>
      <c r="G29" s="12">
        <v>108</v>
      </c>
      <c r="H29" s="24">
        <v>100</v>
      </c>
      <c r="I29" s="24">
        <v>355</v>
      </c>
      <c r="J29" s="12">
        <f t="shared" si="0"/>
        <v>455</v>
      </c>
      <c r="K29" s="12" t="str">
        <f t="shared" si="1"/>
        <v>đạt</v>
      </c>
      <c r="L29" s="12"/>
    </row>
    <row r="30" spans="1:12" ht="16.5" x14ac:dyDescent="0.25">
      <c r="A30" s="10">
        <v>23</v>
      </c>
      <c r="B30" s="11">
        <v>604769</v>
      </c>
      <c r="C30" s="12" t="s">
        <v>101</v>
      </c>
      <c r="D30" s="13" t="s">
        <v>100</v>
      </c>
      <c r="E30" s="14">
        <v>35146</v>
      </c>
      <c r="F30" s="15" t="s">
        <v>6</v>
      </c>
      <c r="G30" s="12">
        <v>108</v>
      </c>
      <c r="H30" s="24">
        <v>320</v>
      </c>
      <c r="I30" s="24">
        <v>305</v>
      </c>
      <c r="J30" s="12">
        <f t="shared" si="0"/>
        <v>625</v>
      </c>
      <c r="K30" s="12" t="str">
        <f t="shared" si="1"/>
        <v>đạt</v>
      </c>
      <c r="L30" s="12"/>
    </row>
    <row r="31" spans="1:12" ht="16.5" x14ac:dyDescent="0.25">
      <c r="A31" s="10">
        <v>24</v>
      </c>
      <c r="B31" s="11">
        <v>590396</v>
      </c>
      <c r="C31" s="12" t="s">
        <v>102</v>
      </c>
      <c r="D31" s="13" t="s">
        <v>103</v>
      </c>
      <c r="E31" s="14">
        <v>35111</v>
      </c>
      <c r="F31" s="15" t="s">
        <v>7</v>
      </c>
      <c r="G31" s="12">
        <v>108</v>
      </c>
      <c r="H31" s="24">
        <v>335</v>
      </c>
      <c r="I31" s="24">
        <v>350</v>
      </c>
      <c r="J31" s="12">
        <f t="shared" si="0"/>
        <v>685</v>
      </c>
      <c r="K31" s="12" t="str">
        <f t="shared" si="1"/>
        <v>đạt</v>
      </c>
      <c r="L31" s="12"/>
    </row>
    <row r="32" spans="1:12" ht="16.5" x14ac:dyDescent="0.25">
      <c r="A32" s="10">
        <v>25</v>
      </c>
      <c r="B32" s="11">
        <v>604980</v>
      </c>
      <c r="C32" s="12" t="s">
        <v>102</v>
      </c>
      <c r="D32" s="13" t="s">
        <v>30</v>
      </c>
      <c r="E32" s="14">
        <v>34970</v>
      </c>
      <c r="F32" s="15" t="s">
        <v>69</v>
      </c>
      <c r="G32" s="12">
        <v>108</v>
      </c>
      <c r="H32" s="24">
        <v>160</v>
      </c>
      <c r="I32" s="24">
        <v>250</v>
      </c>
      <c r="J32" s="12">
        <f t="shared" si="0"/>
        <v>410</v>
      </c>
      <c r="K32" s="12" t="str">
        <f t="shared" si="1"/>
        <v>đạt</v>
      </c>
      <c r="L32" s="12"/>
    </row>
    <row r="33" spans="1:12" ht="16.5" x14ac:dyDescent="0.25">
      <c r="A33" s="10">
        <v>26</v>
      </c>
      <c r="B33" s="11">
        <v>598157</v>
      </c>
      <c r="C33" s="17" t="s">
        <v>104</v>
      </c>
      <c r="D33" s="17" t="s">
        <v>105</v>
      </c>
      <c r="E33" s="14">
        <v>35107</v>
      </c>
      <c r="F33" s="15" t="s">
        <v>106</v>
      </c>
      <c r="G33" s="12">
        <v>108</v>
      </c>
      <c r="H33" s="24">
        <v>240</v>
      </c>
      <c r="I33" s="24">
        <v>260</v>
      </c>
      <c r="J33" s="12">
        <f t="shared" si="0"/>
        <v>500</v>
      </c>
      <c r="K33" s="12" t="str">
        <f t="shared" si="1"/>
        <v>đạt</v>
      </c>
      <c r="L33" s="12"/>
    </row>
    <row r="34" spans="1:12" ht="16.5" x14ac:dyDescent="0.25">
      <c r="A34" s="10">
        <v>27</v>
      </c>
      <c r="B34" s="11">
        <v>605550</v>
      </c>
      <c r="C34" s="12" t="s">
        <v>107</v>
      </c>
      <c r="D34" s="13" t="s">
        <v>108</v>
      </c>
      <c r="E34" s="14">
        <v>35779</v>
      </c>
      <c r="F34" s="15" t="s">
        <v>17</v>
      </c>
      <c r="G34" s="12">
        <v>108</v>
      </c>
      <c r="H34" s="24">
        <v>350</v>
      </c>
      <c r="I34" s="24">
        <v>350</v>
      </c>
      <c r="J34" s="12">
        <f t="shared" si="0"/>
        <v>700</v>
      </c>
      <c r="K34" s="12" t="str">
        <f t="shared" si="1"/>
        <v>đạt</v>
      </c>
      <c r="L34" s="12"/>
    </row>
    <row r="35" spans="1:12" ht="16.5" x14ac:dyDescent="0.25">
      <c r="A35" s="10">
        <v>28</v>
      </c>
      <c r="B35" s="11">
        <v>602815</v>
      </c>
      <c r="C35" s="12" t="s">
        <v>109</v>
      </c>
      <c r="D35" s="13" t="s">
        <v>110</v>
      </c>
      <c r="E35" s="14">
        <v>35627</v>
      </c>
      <c r="F35" s="15" t="s">
        <v>111</v>
      </c>
      <c r="G35" s="12">
        <v>108</v>
      </c>
      <c r="H35" s="24">
        <v>275</v>
      </c>
      <c r="I35" s="24">
        <v>360</v>
      </c>
      <c r="J35" s="12">
        <f t="shared" si="0"/>
        <v>635</v>
      </c>
      <c r="K35" s="12" t="str">
        <f t="shared" si="1"/>
        <v>đạt</v>
      </c>
      <c r="L35" s="12"/>
    </row>
    <row r="36" spans="1:12" ht="16.5" x14ac:dyDescent="0.25">
      <c r="A36" s="10">
        <v>29</v>
      </c>
      <c r="B36" s="18">
        <v>603785</v>
      </c>
      <c r="C36" s="12" t="s">
        <v>231</v>
      </c>
      <c r="D36" s="13" t="s">
        <v>32</v>
      </c>
      <c r="E36" s="14">
        <v>35738</v>
      </c>
      <c r="F36" s="15" t="s">
        <v>97</v>
      </c>
      <c r="G36" s="12">
        <v>108</v>
      </c>
      <c r="H36" s="24">
        <v>170</v>
      </c>
      <c r="I36" s="24">
        <v>415</v>
      </c>
      <c r="J36" s="12">
        <f t="shared" si="0"/>
        <v>585</v>
      </c>
      <c r="K36" s="12" t="str">
        <f t="shared" si="1"/>
        <v>đạt</v>
      </c>
      <c r="L36" s="12"/>
    </row>
    <row r="37" spans="1:12" ht="16.5" x14ac:dyDescent="0.25">
      <c r="A37" s="10">
        <v>30</v>
      </c>
      <c r="B37" s="11">
        <v>603473</v>
      </c>
      <c r="C37" s="16" t="s">
        <v>224</v>
      </c>
      <c r="D37" s="16" t="s">
        <v>225</v>
      </c>
      <c r="E37" s="14">
        <v>35786</v>
      </c>
      <c r="F37" s="15" t="s">
        <v>87</v>
      </c>
      <c r="G37" s="12">
        <v>108</v>
      </c>
      <c r="H37" s="24">
        <v>125</v>
      </c>
      <c r="I37" s="24">
        <v>355</v>
      </c>
      <c r="J37" s="12">
        <f t="shared" si="0"/>
        <v>480</v>
      </c>
      <c r="K37" s="12" t="str">
        <f t="shared" si="1"/>
        <v>đạt</v>
      </c>
      <c r="L37" s="12"/>
    </row>
    <row r="38" spans="1:12" ht="16.5" x14ac:dyDescent="0.25">
      <c r="A38" s="10">
        <v>31</v>
      </c>
      <c r="B38" s="11">
        <v>602090</v>
      </c>
      <c r="C38" s="12" t="s">
        <v>206</v>
      </c>
      <c r="D38" s="13" t="s">
        <v>207</v>
      </c>
      <c r="E38" s="14">
        <v>35422</v>
      </c>
      <c r="F38" s="15" t="s">
        <v>208</v>
      </c>
      <c r="G38" s="12">
        <v>108</v>
      </c>
      <c r="H38" s="24">
        <v>115</v>
      </c>
      <c r="I38" s="24">
        <v>415</v>
      </c>
      <c r="J38" s="12">
        <f t="shared" si="0"/>
        <v>530</v>
      </c>
      <c r="K38" s="12" t="str">
        <f t="shared" si="1"/>
        <v>đạt</v>
      </c>
      <c r="L38" s="12"/>
    </row>
    <row r="39" spans="1:12" ht="16.5" x14ac:dyDescent="0.25">
      <c r="A39" s="10">
        <v>32</v>
      </c>
      <c r="B39" s="11">
        <v>593696</v>
      </c>
      <c r="C39" s="12" t="s">
        <v>216</v>
      </c>
      <c r="D39" s="13" t="s">
        <v>217</v>
      </c>
      <c r="E39" s="14">
        <v>34474</v>
      </c>
      <c r="F39" s="15" t="s">
        <v>218</v>
      </c>
      <c r="G39" s="12">
        <v>108</v>
      </c>
      <c r="H39" s="24">
        <v>185</v>
      </c>
      <c r="I39" s="24">
        <v>340</v>
      </c>
      <c r="J39" s="12">
        <f t="shared" si="0"/>
        <v>525</v>
      </c>
      <c r="K39" s="12" t="str">
        <f t="shared" si="1"/>
        <v>đạt</v>
      </c>
      <c r="L39" s="12"/>
    </row>
    <row r="40" spans="1:12" ht="16.5" x14ac:dyDescent="0.25">
      <c r="A40" s="10">
        <v>33</v>
      </c>
      <c r="B40" s="11">
        <v>600031</v>
      </c>
      <c r="C40" s="12" t="s">
        <v>41</v>
      </c>
      <c r="D40" s="13" t="s">
        <v>29</v>
      </c>
      <c r="E40" s="14">
        <v>35781</v>
      </c>
      <c r="F40" s="15" t="s">
        <v>112</v>
      </c>
      <c r="G40" s="12">
        <v>108</v>
      </c>
      <c r="H40" s="24">
        <v>330</v>
      </c>
      <c r="I40" s="24">
        <v>375</v>
      </c>
      <c r="J40" s="12">
        <f t="shared" si="0"/>
        <v>705</v>
      </c>
      <c r="K40" s="12" t="str">
        <f t="shared" si="1"/>
        <v>đạt</v>
      </c>
      <c r="L40" s="12"/>
    </row>
    <row r="41" spans="1:12" ht="16.5" x14ac:dyDescent="0.25">
      <c r="A41" s="10">
        <v>1</v>
      </c>
      <c r="B41" s="11">
        <v>602692</v>
      </c>
      <c r="C41" s="12" t="s">
        <v>113</v>
      </c>
      <c r="D41" s="13" t="s">
        <v>114</v>
      </c>
      <c r="E41" s="14">
        <v>35617</v>
      </c>
      <c r="F41" s="15" t="s">
        <v>115</v>
      </c>
      <c r="G41" s="12">
        <v>109</v>
      </c>
      <c r="H41" s="24">
        <v>175</v>
      </c>
      <c r="I41" s="24">
        <v>310</v>
      </c>
      <c r="J41" s="12">
        <f t="shared" si="0"/>
        <v>485</v>
      </c>
      <c r="K41" s="12" t="str">
        <f t="shared" si="1"/>
        <v>đạt</v>
      </c>
      <c r="L41" s="12"/>
    </row>
    <row r="42" spans="1:12" ht="16.5" x14ac:dyDescent="0.25">
      <c r="A42" s="10">
        <v>2</v>
      </c>
      <c r="B42" s="11">
        <v>590405</v>
      </c>
      <c r="C42" s="16" t="s">
        <v>116</v>
      </c>
      <c r="D42" s="16" t="s">
        <v>37</v>
      </c>
      <c r="E42" s="14">
        <v>35339</v>
      </c>
      <c r="F42" s="15" t="s">
        <v>8</v>
      </c>
      <c r="G42" s="12">
        <v>109</v>
      </c>
      <c r="H42" s="24">
        <v>300</v>
      </c>
      <c r="I42" s="24">
        <v>375</v>
      </c>
      <c r="J42" s="12">
        <f t="shared" si="0"/>
        <v>675</v>
      </c>
      <c r="K42" s="12" t="str">
        <f t="shared" si="1"/>
        <v>đạt</v>
      </c>
      <c r="L42" s="12"/>
    </row>
    <row r="43" spans="1:12" ht="16.5" x14ac:dyDescent="0.25">
      <c r="A43" s="10">
        <v>3</v>
      </c>
      <c r="B43" s="11">
        <v>600846</v>
      </c>
      <c r="C43" s="12" t="s">
        <v>117</v>
      </c>
      <c r="D43" s="13" t="s">
        <v>118</v>
      </c>
      <c r="E43" s="14">
        <v>35745</v>
      </c>
      <c r="F43" s="15" t="s">
        <v>119</v>
      </c>
      <c r="G43" s="12">
        <v>109</v>
      </c>
      <c r="H43" s="12">
        <v>355</v>
      </c>
      <c r="I43" s="12">
        <v>375</v>
      </c>
      <c r="J43" s="12">
        <f t="shared" si="0"/>
        <v>730</v>
      </c>
      <c r="K43" s="12" t="str">
        <f t="shared" si="1"/>
        <v>đạt</v>
      </c>
      <c r="L43" s="12"/>
    </row>
    <row r="44" spans="1:12" ht="16.5" x14ac:dyDescent="0.25">
      <c r="A44" s="10">
        <v>4</v>
      </c>
      <c r="B44" s="11">
        <v>599153</v>
      </c>
      <c r="C44" s="12" t="s">
        <v>43</v>
      </c>
      <c r="D44" s="13" t="s">
        <v>118</v>
      </c>
      <c r="E44" s="14">
        <v>34417</v>
      </c>
      <c r="F44" s="15" t="s">
        <v>120</v>
      </c>
      <c r="G44" s="12">
        <v>109</v>
      </c>
      <c r="H44" s="24">
        <v>210</v>
      </c>
      <c r="I44" s="24">
        <v>335</v>
      </c>
      <c r="J44" s="12">
        <f t="shared" si="0"/>
        <v>545</v>
      </c>
      <c r="K44" s="12" t="str">
        <f t="shared" si="1"/>
        <v>đạt</v>
      </c>
      <c r="L44" s="12"/>
    </row>
    <row r="45" spans="1:12" ht="16.5" x14ac:dyDescent="0.25">
      <c r="A45" s="10">
        <v>5</v>
      </c>
      <c r="B45" s="11">
        <v>594618</v>
      </c>
      <c r="C45" s="12" t="s">
        <v>121</v>
      </c>
      <c r="D45" s="13" t="s">
        <v>122</v>
      </c>
      <c r="E45" s="14">
        <v>35210</v>
      </c>
      <c r="F45" s="15" t="s">
        <v>2</v>
      </c>
      <c r="G45" s="12">
        <v>109</v>
      </c>
      <c r="H45" s="12">
        <v>190</v>
      </c>
      <c r="I45" s="12">
        <v>350</v>
      </c>
      <c r="J45" s="12">
        <f t="shared" si="0"/>
        <v>540</v>
      </c>
      <c r="K45" s="12" t="str">
        <f t="shared" si="1"/>
        <v>đạt</v>
      </c>
      <c r="L45" s="12"/>
    </row>
    <row r="46" spans="1:12" ht="16.5" x14ac:dyDescent="0.25">
      <c r="A46" s="10">
        <v>6</v>
      </c>
      <c r="B46" s="11">
        <v>605762</v>
      </c>
      <c r="C46" s="12" t="s">
        <v>123</v>
      </c>
      <c r="D46" s="13" t="s">
        <v>124</v>
      </c>
      <c r="E46" s="14">
        <v>35515</v>
      </c>
      <c r="F46" s="15" t="s">
        <v>13</v>
      </c>
      <c r="G46" s="12">
        <v>109</v>
      </c>
      <c r="H46" s="24">
        <v>220</v>
      </c>
      <c r="I46" s="24">
        <v>240</v>
      </c>
      <c r="J46" s="12">
        <f t="shared" si="0"/>
        <v>460</v>
      </c>
      <c r="K46" s="12" t="str">
        <f t="shared" si="1"/>
        <v>đạt</v>
      </c>
      <c r="L46" s="12"/>
    </row>
    <row r="47" spans="1:12" ht="16.5" x14ac:dyDescent="0.25">
      <c r="A47" s="10">
        <v>7</v>
      </c>
      <c r="B47" s="11">
        <v>581600</v>
      </c>
      <c r="C47" s="12" t="s">
        <v>125</v>
      </c>
      <c r="D47" s="13" t="s">
        <v>126</v>
      </c>
      <c r="E47" s="14">
        <v>34756</v>
      </c>
      <c r="F47" s="15" t="s">
        <v>127</v>
      </c>
      <c r="G47" s="12">
        <v>109</v>
      </c>
      <c r="H47" s="24">
        <v>335</v>
      </c>
      <c r="I47" s="24">
        <v>240</v>
      </c>
      <c r="J47" s="12">
        <f t="shared" si="0"/>
        <v>575</v>
      </c>
      <c r="K47" s="12" t="str">
        <f t="shared" si="1"/>
        <v>đạt</v>
      </c>
      <c r="L47" s="12"/>
    </row>
    <row r="48" spans="1:12" ht="16.5" x14ac:dyDescent="0.25">
      <c r="A48" s="10">
        <v>8</v>
      </c>
      <c r="B48" s="11">
        <v>592324</v>
      </c>
      <c r="C48" s="12" t="s">
        <v>128</v>
      </c>
      <c r="D48" s="13" t="s">
        <v>129</v>
      </c>
      <c r="E48" s="14">
        <v>0</v>
      </c>
      <c r="F48" s="15" t="s">
        <v>130</v>
      </c>
      <c r="G48" s="12">
        <v>109</v>
      </c>
      <c r="H48" s="24">
        <v>295</v>
      </c>
      <c r="I48" s="24">
        <v>330</v>
      </c>
      <c r="J48" s="12">
        <f t="shared" si="0"/>
        <v>625</v>
      </c>
      <c r="K48" s="12" t="str">
        <f t="shared" si="1"/>
        <v>đạt</v>
      </c>
      <c r="L48" s="12"/>
    </row>
    <row r="49" spans="1:12" ht="16.5" x14ac:dyDescent="0.25">
      <c r="A49" s="10">
        <v>9</v>
      </c>
      <c r="B49" s="11">
        <v>604516</v>
      </c>
      <c r="C49" s="12" t="s">
        <v>131</v>
      </c>
      <c r="D49" s="13" t="s">
        <v>27</v>
      </c>
      <c r="E49" s="14">
        <v>35772</v>
      </c>
      <c r="F49" s="15" t="s">
        <v>56</v>
      </c>
      <c r="G49" s="12">
        <v>109</v>
      </c>
      <c r="H49" s="24">
        <v>150</v>
      </c>
      <c r="I49" s="24">
        <v>305</v>
      </c>
      <c r="J49" s="12">
        <f t="shared" si="0"/>
        <v>455</v>
      </c>
      <c r="K49" s="12" t="str">
        <f t="shared" si="1"/>
        <v>đạt</v>
      </c>
      <c r="L49" s="12"/>
    </row>
    <row r="50" spans="1:12" ht="16.5" x14ac:dyDescent="0.25">
      <c r="A50" s="10">
        <v>10</v>
      </c>
      <c r="B50" s="11">
        <v>595828</v>
      </c>
      <c r="C50" s="12" t="s">
        <v>45</v>
      </c>
      <c r="D50" s="13" t="s">
        <v>23</v>
      </c>
      <c r="E50" s="14">
        <v>35087</v>
      </c>
      <c r="F50" s="15" t="s">
        <v>132</v>
      </c>
      <c r="G50" s="12">
        <v>109</v>
      </c>
      <c r="H50" s="24">
        <v>335</v>
      </c>
      <c r="I50" s="24">
        <v>270</v>
      </c>
      <c r="J50" s="12">
        <f t="shared" si="0"/>
        <v>605</v>
      </c>
      <c r="K50" s="12" t="str">
        <f t="shared" si="1"/>
        <v>đạt</v>
      </c>
      <c r="L50" s="12"/>
    </row>
    <row r="51" spans="1:12" ht="16.5" x14ac:dyDescent="0.25">
      <c r="A51" s="10">
        <v>11</v>
      </c>
      <c r="B51" s="11">
        <v>604616</v>
      </c>
      <c r="C51" s="12" t="s">
        <v>133</v>
      </c>
      <c r="D51" s="13" t="s">
        <v>23</v>
      </c>
      <c r="E51" s="14">
        <v>28410</v>
      </c>
      <c r="F51" s="15" t="s">
        <v>5</v>
      </c>
      <c r="G51" s="12">
        <v>109</v>
      </c>
      <c r="H51" s="24">
        <v>295</v>
      </c>
      <c r="I51" s="24">
        <v>270</v>
      </c>
      <c r="J51" s="12">
        <f t="shared" si="0"/>
        <v>565</v>
      </c>
      <c r="K51" s="12" t="str">
        <f t="shared" si="1"/>
        <v>đạt</v>
      </c>
      <c r="L51" s="12"/>
    </row>
    <row r="52" spans="1:12" ht="16.5" x14ac:dyDescent="0.25">
      <c r="A52" s="10">
        <v>12</v>
      </c>
      <c r="B52" s="11">
        <v>599009</v>
      </c>
      <c r="C52" s="12" t="s">
        <v>134</v>
      </c>
      <c r="D52" s="13" t="s">
        <v>23</v>
      </c>
      <c r="E52" s="14">
        <v>35265</v>
      </c>
      <c r="F52" s="15" t="s">
        <v>135</v>
      </c>
      <c r="G52" s="12">
        <v>109</v>
      </c>
      <c r="H52" s="24">
        <v>325</v>
      </c>
      <c r="I52" s="24">
        <v>340</v>
      </c>
      <c r="J52" s="12">
        <f t="shared" si="0"/>
        <v>665</v>
      </c>
      <c r="K52" s="12" t="str">
        <f t="shared" si="1"/>
        <v>đạt</v>
      </c>
      <c r="L52" s="12"/>
    </row>
    <row r="53" spans="1:12" ht="16.5" x14ac:dyDescent="0.25">
      <c r="A53" s="10">
        <v>13</v>
      </c>
      <c r="B53" s="11">
        <v>604618</v>
      </c>
      <c r="C53" s="12" t="s">
        <v>136</v>
      </c>
      <c r="D53" s="13" t="s">
        <v>137</v>
      </c>
      <c r="E53" s="14">
        <v>35772</v>
      </c>
      <c r="F53" s="15" t="s">
        <v>5</v>
      </c>
      <c r="G53" s="12">
        <v>109</v>
      </c>
      <c r="H53" s="24">
        <v>145</v>
      </c>
      <c r="I53" s="24">
        <v>285</v>
      </c>
      <c r="J53" s="12">
        <f t="shared" si="0"/>
        <v>430</v>
      </c>
      <c r="K53" s="12" t="str">
        <f t="shared" si="1"/>
        <v>đạt</v>
      </c>
      <c r="L53" s="12"/>
    </row>
    <row r="54" spans="1:12" ht="16.5" x14ac:dyDescent="0.25">
      <c r="A54" s="10">
        <v>14</v>
      </c>
      <c r="B54" s="11">
        <v>604213</v>
      </c>
      <c r="C54" s="12" t="s">
        <v>138</v>
      </c>
      <c r="D54" s="13" t="s">
        <v>139</v>
      </c>
      <c r="E54" s="14">
        <v>35402</v>
      </c>
      <c r="F54" s="15" t="s">
        <v>9</v>
      </c>
      <c r="G54" s="12">
        <v>109</v>
      </c>
      <c r="H54" s="24">
        <v>275</v>
      </c>
      <c r="I54" s="24">
        <v>340</v>
      </c>
      <c r="J54" s="12">
        <f t="shared" si="0"/>
        <v>615</v>
      </c>
      <c r="K54" s="12" t="str">
        <f t="shared" si="1"/>
        <v>đạt</v>
      </c>
      <c r="L54" s="12"/>
    </row>
    <row r="55" spans="1:12" ht="16.5" x14ac:dyDescent="0.25">
      <c r="A55" s="10">
        <v>15</v>
      </c>
      <c r="B55" s="11">
        <v>604408</v>
      </c>
      <c r="C55" s="12" t="s">
        <v>42</v>
      </c>
      <c r="D55" s="13" t="s">
        <v>140</v>
      </c>
      <c r="E55" s="14">
        <v>35554</v>
      </c>
      <c r="F55" s="15" t="s">
        <v>141</v>
      </c>
      <c r="G55" s="12">
        <v>109</v>
      </c>
      <c r="H55" s="24">
        <v>240</v>
      </c>
      <c r="I55" s="24">
        <v>285</v>
      </c>
      <c r="J55" s="12">
        <f t="shared" si="0"/>
        <v>525</v>
      </c>
      <c r="K55" s="12" t="str">
        <f t="shared" si="1"/>
        <v>đạt</v>
      </c>
      <c r="L55" s="12"/>
    </row>
    <row r="56" spans="1:12" ht="16.5" x14ac:dyDescent="0.25">
      <c r="A56" s="10">
        <v>16</v>
      </c>
      <c r="B56" s="11">
        <v>601978</v>
      </c>
      <c r="C56" s="12" t="s">
        <v>142</v>
      </c>
      <c r="D56" s="19" t="s">
        <v>143</v>
      </c>
      <c r="E56" s="14">
        <v>35230</v>
      </c>
      <c r="F56" s="15" t="s">
        <v>16</v>
      </c>
      <c r="G56" s="12">
        <v>109</v>
      </c>
      <c r="H56" s="24">
        <v>175</v>
      </c>
      <c r="I56" s="24">
        <v>230</v>
      </c>
      <c r="J56" s="12">
        <f t="shared" si="0"/>
        <v>405</v>
      </c>
      <c r="K56" s="12" t="str">
        <f t="shared" si="1"/>
        <v>đạt</v>
      </c>
      <c r="L56" s="12"/>
    </row>
    <row r="57" spans="1:12" ht="16.5" x14ac:dyDescent="0.25">
      <c r="A57" s="10">
        <v>17</v>
      </c>
      <c r="B57" s="11">
        <v>593688</v>
      </c>
      <c r="C57" s="17" t="s">
        <v>144</v>
      </c>
      <c r="D57" s="17" t="s">
        <v>143</v>
      </c>
      <c r="E57" s="14">
        <v>35368</v>
      </c>
      <c r="F57" s="15" t="s">
        <v>10</v>
      </c>
      <c r="G57" s="12">
        <v>109</v>
      </c>
      <c r="H57" s="24">
        <v>290</v>
      </c>
      <c r="I57" s="24">
        <v>270</v>
      </c>
      <c r="J57" s="12">
        <f t="shared" si="0"/>
        <v>560</v>
      </c>
      <c r="K57" s="12" t="str">
        <f t="shared" si="1"/>
        <v>đạt</v>
      </c>
      <c r="L57" s="12"/>
    </row>
    <row r="58" spans="1:12" ht="16.5" x14ac:dyDescent="0.25">
      <c r="A58" s="10">
        <v>18</v>
      </c>
      <c r="B58" s="11">
        <v>590432</v>
      </c>
      <c r="C58" s="12" t="s">
        <v>145</v>
      </c>
      <c r="D58" s="13" t="s">
        <v>146</v>
      </c>
      <c r="E58" s="14">
        <v>35393</v>
      </c>
      <c r="F58" s="15" t="s">
        <v>8</v>
      </c>
      <c r="G58" s="12">
        <v>109</v>
      </c>
      <c r="H58" s="24">
        <v>330</v>
      </c>
      <c r="I58" s="24">
        <v>325</v>
      </c>
      <c r="J58" s="12">
        <f t="shared" si="0"/>
        <v>655</v>
      </c>
      <c r="K58" s="12" t="str">
        <f t="shared" si="1"/>
        <v>đạt</v>
      </c>
      <c r="L58" s="12"/>
    </row>
    <row r="59" spans="1:12" ht="16.5" x14ac:dyDescent="0.25">
      <c r="A59" s="10">
        <v>19</v>
      </c>
      <c r="B59" s="11">
        <v>603226</v>
      </c>
      <c r="C59" s="12" t="s">
        <v>147</v>
      </c>
      <c r="D59" s="13" t="s">
        <v>148</v>
      </c>
      <c r="E59" s="14">
        <v>35684</v>
      </c>
      <c r="F59" s="15" t="s">
        <v>17</v>
      </c>
      <c r="G59" s="12">
        <v>109</v>
      </c>
      <c r="H59" s="24">
        <v>300</v>
      </c>
      <c r="I59" s="24">
        <v>300</v>
      </c>
      <c r="J59" s="12">
        <f t="shared" si="0"/>
        <v>600</v>
      </c>
      <c r="K59" s="12" t="str">
        <f t="shared" si="1"/>
        <v>đạt</v>
      </c>
      <c r="L59" s="12"/>
    </row>
    <row r="60" spans="1:12" ht="16.5" x14ac:dyDescent="0.25">
      <c r="A60" s="10">
        <v>20</v>
      </c>
      <c r="B60" s="11">
        <v>596160</v>
      </c>
      <c r="C60" s="12" t="s">
        <v>149</v>
      </c>
      <c r="D60" s="13" t="s">
        <v>26</v>
      </c>
      <c r="E60" s="14">
        <v>35394</v>
      </c>
      <c r="F60" s="15" t="s">
        <v>150</v>
      </c>
      <c r="G60" s="12">
        <v>109</v>
      </c>
      <c r="H60" s="24">
        <v>245</v>
      </c>
      <c r="I60" s="24">
        <v>360</v>
      </c>
      <c r="J60" s="12">
        <f t="shared" si="0"/>
        <v>605</v>
      </c>
      <c r="K60" s="12" t="str">
        <f t="shared" si="1"/>
        <v>đạt</v>
      </c>
      <c r="L60" s="12"/>
    </row>
    <row r="61" spans="1:12" ht="16.5" x14ac:dyDescent="0.25">
      <c r="A61" s="10">
        <v>21</v>
      </c>
      <c r="B61" s="11">
        <v>591070</v>
      </c>
      <c r="C61" s="12" t="s">
        <v>151</v>
      </c>
      <c r="D61" s="13" t="s">
        <v>26</v>
      </c>
      <c r="E61" s="14">
        <v>35006</v>
      </c>
      <c r="F61" s="15" t="s">
        <v>152</v>
      </c>
      <c r="G61" s="12">
        <v>109</v>
      </c>
      <c r="H61" s="24">
        <v>215</v>
      </c>
      <c r="I61" s="24">
        <v>340</v>
      </c>
      <c r="J61" s="12">
        <f t="shared" si="0"/>
        <v>555</v>
      </c>
      <c r="K61" s="12" t="str">
        <f t="shared" si="1"/>
        <v>đạt</v>
      </c>
      <c r="L61" s="12"/>
    </row>
    <row r="62" spans="1:12" ht="16.5" x14ac:dyDescent="0.25">
      <c r="A62" s="10">
        <v>22</v>
      </c>
      <c r="B62" s="11">
        <v>602888</v>
      </c>
      <c r="C62" s="12" t="s">
        <v>153</v>
      </c>
      <c r="D62" s="13" t="s">
        <v>26</v>
      </c>
      <c r="E62" s="14">
        <v>35573</v>
      </c>
      <c r="F62" s="15" t="s">
        <v>75</v>
      </c>
      <c r="G62" s="12">
        <v>109</v>
      </c>
      <c r="H62" s="12">
        <v>330</v>
      </c>
      <c r="I62" s="12">
        <v>420</v>
      </c>
      <c r="J62" s="12">
        <f t="shared" si="0"/>
        <v>750</v>
      </c>
      <c r="K62" s="12" t="str">
        <f t="shared" si="1"/>
        <v>đạt</v>
      </c>
      <c r="L62" s="12"/>
    </row>
    <row r="63" spans="1:12" ht="16.5" x14ac:dyDescent="0.25">
      <c r="A63" s="10">
        <v>23</v>
      </c>
      <c r="B63" s="11">
        <v>604034</v>
      </c>
      <c r="C63" s="17" t="s">
        <v>154</v>
      </c>
      <c r="D63" s="17" t="s">
        <v>26</v>
      </c>
      <c r="E63" s="14">
        <v>35660</v>
      </c>
      <c r="F63" s="15" t="s">
        <v>155</v>
      </c>
      <c r="G63" s="12">
        <v>109</v>
      </c>
      <c r="H63" s="24">
        <v>325</v>
      </c>
      <c r="I63" s="24">
        <v>280</v>
      </c>
      <c r="J63" s="12">
        <f t="shared" si="0"/>
        <v>605</v>
      </c>
      <c r="K63" s="12" t="str">
        <f t="shared" si="1"/>
        <v>đạt</v>
      </c>
      <c r="L63" s="12"/>
    </row>
    <row r="64" spans="1:12" ht="16.5" x14ac:dyDescent="0.25">
      <c r="A64" s="10">
        <v>24</v>
      </c>
      <c r="B64" s="11">
        <v>593240</v>
      </c>
      <c r="C64" s="12" t="s">
        <v>156</v>
      </c>
      <c r="D64" s="13" t="s">
        <v>157</v>
      </c>
      <c r="E64" s="14">
        <v>35294</v>
      </c>
      <c r="F64" s="15" t="s">
        <v>158</v>
      </c>
      <c r="G64" s="12">
        <v>109</v>
      </c>
      <c r="H64" s="24">
        <v>230</v>
      </c>
      <c r="I64" s="24">
        <v>250</v>
      </c>
      <c r="J64" s="12">
        <f t="shared" si="0"/>
        <v>480</v>
      </c>
      <c r="K64" s="12" t="str">
        <f t="shared" si="1"/>
        <v>đạt</v>
      </c>
      <c r="L64" s="12"/>
    </row>
    <row r="65" spans="1:12" ht="16.5" x14ac:dyDescent="0.25">
      <c r="A65" s="10">
        <v>25</v>
      </c>
      <c r="B65" s="11">
        <v>593142</v>
      </c>
      <c r="C65" s="12" t="s">
        <v>41</v>
      </c>
      <c r="D65" s="13" t="s">
        <v>159</v>
      </c>
      <c r="E65" s="14">
        <v>35127</v>
      </c>
      <c r="F65" s="15" t="s">
        <v>15</v>
      </c>
      <c r="G65" s="12">
        <v>109</v>
      </c>
      <c r="H65" s="24">
        <v>175</v>
      </c>
      <c r="I65" s="24">
        <v>390</v>
      </c>
      <c r="J65" s="12">
        <f t="shared" si="0"/>
        <v>565</v>
      </c>
      <c r="K65" s="12" t="str">
        <f t="shared" si="1"/>
        <v>đạt</v>
      </c>
      <c r="L65" s="12"/>
    </row>
    <row r="66" spans="1:12" ht="16.5" x14ac:dyDescent="0.25">
      <c r="A66" s="10">
        <v>26</v>
      </c>
      <c r="B66" s="11">
        <v>594653</v>
      </c>
      <c r="C66" s="12" t="s">
        <v>160</v>
      </c>
      <c r="D66" s="13" t="s">
        <v>161</v>
      </c>
      <c r="E66" s="14">
        <v>34829</v>
      </c>
      <c r="F66" s="15" t="s">
        <v>2</v>
      </c>
      <c r="G66" s="12">
        <v>109</v>
      </c>
      <c r="H66" s="24">
        <v>120</v>
      </c>
      <c r="I66" s="24">
        <v>285</v>
      </c>
      <c r="J66" s="12">
        <f t="shared" si="0"/>
        <v>405</v>
      </c>
      <c r="K66" s="12" t="str">
        <f t="shared" si="1"/>
        <v>đạt</v>
      </c>
      <c r="L66" s="12"/>
    </row>
    <row r="67" spans="1:12" ht="16.5" x14ac:dyDescent="0.25">
      <c r="A67" s="10">
        <v>27</v>
      </c>
      <c r="B67" s="11">
        <v>603464</v>
      </c>
      <c r="C67" s="12" t="s">
        <v>162</v>
      </c>
      <c r="D67" s="13" t="s">
        <v>163</v>
      </c>
      <c r="E67" s="14">
        <v>35237</v>
      </c>
      <c r="F67" s="15" t="s">
        <v>87</v>
      </c>
      <c r="G67" s="12">
        <v>109</v>
      </c>
      <c r="H67" s="24">
        <v>255</v>
      </c>
      <c r="I67" s="24">
        <v>235</v>
      </c>
      <c r="J67" s="12">
        <f t="shared" si="0"/>
        <v>490</v>
      </c>
      <c r="K67" s="12" t="str">
        <f t="shared" si="1"/>
        <v>đạt</v>
      </c>
      <c r="L67" s="12"/>
    </row>
    <row r="68" spans="1:12" ht="16.5" x14ac:dyDescent="0.25">
      <c r="A68" s="10">
        <v>28</v>
      </c>
      <c r="B68" s="11">
        <v>604808</v>
      </c>
      <c r="C68" s="12" t="s">
        <v>164</v>
      </c>
      <c r="D68" s="13" t="s">
        <v>35</v>
      </c>
      <c r="E68" s="14">
        <v>35223</v>
      </c>
      <c r="F68" s="15" t="s">
        <v>6</v>
      </c>
      <c r="G68" s="12">
        <v>109</v>
      </c>
      <c r="H68" s="24">
        <v>255</v>
      </c>
      <c r="I68" s="24">
        <v>150</v>
      </c>
      <c r="J68" s="12">
        <f t="shared" si="0"/>
        <v>405</v>
      </c>
      <c r="K68" s="12" t="str">
        <f t="shared" si="1"/>
        <v>đạt</v>
      </c>
      <c r="L68" s="12"/>
    </row>
    <row r="69" spans="1:12" ht="16.5" x14ac:dyDescent="0.25">
      <c r="A69" s="10">
        <v>29</v>
      </c>
      <c r="B69" s="11">
        <v>605767</v>
      </c>
      <c r="C69" s="12" t="s">
        <v>165</v>
      </c>
      <c r="D69" s="13" t="s">
        <v>35</v>
      </c>
      <c r="E69" s="14">
        <v>35176</v>
      </c>
      <c r="F69" s="15" t="s">
        <v>166</v>
      </c>
      <c r="G69" s="12">
        <v>109</v>
      </c>
      <c r="H69" s="24">
        <v>345</v>
      </c>
      <c r="I69" s="24">
        <v>365</v>
      </c>
      <c r="J69" s="12">
        <f t="shared" si="0"/>
        <v>710</v>
      </c>
      <c r="K69" s="12" t="str">
        <f t="shared" si="1"/>
        <v>đạt</v>
      </c>
      <c r="L69" s="12"/>
    </row>
    <row r="70" spans="1:12" ht="16.5" x14ac:dyDescent="0.25">
      <c r="A70" s="10">
        <v>30</v>
      </c>
      <c r="B70" s="11">
        <v>600596</v>
      </c>
      <c r="C70" s="12" t="s">
        <v>167</v>
      </c>
      <c r="D70" s="13" t="s">
        <v>168</v>
      </c>
      <c r="E70" s="14">
        <v>35626</v>
      </c>
      <c r="F70" s="15" t="s">
        <v>169</v>
      </c>
      <c r="G70" s="12">
        <v>109</v>
      </c>
      <c r="H70" s="24">
        <v>175</v>
      </c>
      <c r="I70" s="24">
        <v>350</v>
      </c>
      <c r="J70" s="12">
        <f t="shared" si="0"/>
        <v>525</v>
      </c>
      <c r="K70" s="12" t="str">
        <f t="shared" si="1"/>
        <v>đạt</v>
      </c>
      <c r="L70" s="12"/>
    </row>
    <row r="71" spans="1:12" ht="16.5" x14ac:dyDescent="0.25">
      <c r="A71" s="10">
        <v>31</v>
      </c>
      <c r="B71" s="11">
        <v>601984</v>
      </c>
      <c r="C71" s="12" t="s">
        <v>170</v>
      </c>
      <c r="D71" s="13" t="s">
        <v>33</v>
      </c>
      <c r="E71" s="14">
        <v>35503</v>
      </c>
      <c r="F71" s="15" t="s">
        <v>16</v>
      </c>
      <c r="G71" s="12">
        <v>109</v>
      </c>
      <c r="H71" s="24">
        <v>255</v>
      </c>
      <c r="I71" s="24">
        <v>285</v>
      </c>
      <c r="J71" s="12">
        <f t="shared" si="0"/>
        <v>540</v>
      </c>
      <c r="K71" s="12" t="str">
        <f t="shared" si="1"/>
        <v>đạt</v>
      </c>
      <c r="L71" s="12"/>
    </row>
    <row r="72" spans="1:12" ht="16.5" x14ac:dyDescent="0.25">
      <c r="A72" s="10">
        <v>32</v>
      </c>
      <c r="B72" s="11">
        <v>592548</v>
      </c>
      <c r="C72" s="12" t="s">
        <v>171</v>
      </c>
      <c r="D72" s="13" t="s">
        <v>33</v>
      </c>
      <c r="E72" s="14">
        <v>35161</v>
      </c>
      <c r="F72" s="15" t="s">
        <v>172</v>
      </c>
      <c r="G72" s="12">
        <v>109</v>
      </c>
      <c r="H72" s="12">
        <v>390</v>
      </c>
      <c r="I72" s="12">
        <v>415</v>
      </c>
      <c r="J72" s="12">
        <f t="shared" si="0"/>
        <v>805</v>
      </c>
      <c r="K72" s="12" t="str">
        <f t="shared" si="1"/>
        <v>đạt</v>
      </c>
      <c r="L72" s="12"/>
    </row>
    <row r="73" spans="1:12" ht="16.5" x14ac:dyDescent="0.25">
      <c r="A73" s="10">
        <v>33</v>
      </c>
      <c r="B73" s="11">
        <v>603449</v>
      </c>
      <c r="C73" s="12" t="s">
        <v>85</v>
      </c>
      <c r="D73" s="13" t="s">
        <v>86</v>
      </c>
      <c r="E73" s="14">
        <v>35105</v>
      </c>
      <c r="F73" s="15" t="s">
        <v>87</v>
      </c>
      <c r="G73" s="12">
        <v>109</v>
      </c>
      <c r="H73" s="24">
        <v>275</v>
      </c>
      <c r="I73" s="24">
        <v>465</v>
      </c>
      <c r="J73" s="12">
        <f t="shared" ref="J73:J104" si="2">I73+H73</f>
        <v>740</v>
      </c>
      <c r="K73" s="12" t="str">
        <f t="shared" ref="K73:K104" si="3">IF(J73&gt;=400,"đạt","không")</f>
        <v>đạt</v>
      </c>
      <c r="L73" s="12"/>
    </row>
    <row r="74" spans="1:12" ht="16.5" x14ac:dyDescent="0.25">
      <c r="A74" s="10">
        <v>1</v>
      </c>
      <c r="B74" s="11">
        <v>600183</v>
      </c>
      <c r="C74" s="12" t="s">
        <v>173</v>
      </c>
      <c r="D74" s="13" t="s">
        <v>33</v>
      </c>
      <c r="E74" s="14">
        <v>35637</v>
      </c>
      <c r="F74" s="15" t="s">
        <v>174</v>
      </c>
      <c r="G74" s="12">
        <v>110</v>
      </c>
      <c r="H74" s="24">
        <v>275</v>
      </c>
      <c r="I74" s="24">
        <v>370</v>
      </c>
      <c r="J74" s="12">
        <f t="shared" si="2"/>
        <v>645</v>
      </c>
      <c r="K74" s="12" t="str">
        <f t="shared" si="3"/>
        <v>đạt</v>
      </c>
      <c r="L74" s="12"/>
    </row>
    <row r="75" spans="1:12" ht="16.5" x14ac:dyDescent="0.25">
      <c r="A75" s="10">
        <v>2</v>
      </c>
      <c r="B75" s="11">
        <v>600339</v>
      </c>
      <c r="C75" s="12" t="s">
        <v>175</v>
      </c>
      <c r="D75" s="13" t="s">
        <v>33</v>
      </c>
      <c r="E75" s="14">
        <v>35591</v>
      </c>
      <c r="F75" s="15" t="s">
        <v>90</v>
      </c>
      <c r="G75" s="12">
        <v>110</v>
      </c>
      <c r="H75" s="24">
        <v>295</v>
      </c>
      <c r="I75" s="24">
        <v>395</v>
      </c>
      <c r="J75" s="12">
        <f t="shared" si="2"/>
        <v>690</v>
      </c>
      <c r="K75" s="12" t="str">
        <f t="shared" si="3"/>
        <v>đạt</v>
      </c>
      <c r="L75" s="12"/>
    </row>
    <row r="76" spans="1:12" ht="16.5" x14ac:dyDescent="0.25">
      <c r="A76" s="10">
        <v>3</v>
      </c>
      <c r="B76" s="11">
        <v>593890</v>
      </c>
      <c r="C76" s="17" t="s">
        <v>176</v>
      </c>
      <c r="D76" s="17" t="s">
        <v>33</v>
      </c>
      <c r="E76" s="14">
        <v>35353</v>
      </c>
      <c r="F76" s="15" t="s">
        <v>3</v>
      </c>
      <c r="G76" s="12">
        <v>110</v>
      </c>
      <c r="H76" s="12">
        <v>180</v>
      </c>
      <c r="I76" s="12">
        <v>320</v>
      </c>
      <c r="J76" s="12">
        <f t="shared" si="2"/>
        <v>500</v>
      </c>
      <c r="K76" s="12" t="str">
        <f t="shared" si="3"/>
        <v>đạt</v>
      </c>
      <c r="L76" s="12"/>
    </row>
    <row r="77" spans="1:12" ht="16.5" x14ac:dyDescent="0.25">
      <c r="A77" s="10">
        <v>4</v>
      </c>
      <c r="B77" s="11">
        <v>604422</v>
      </c>
      <c r="C77" s="12" t="s">
        <v>177</v>
      </c>
      <c r="D77" s="13" t="s">
        <v>178</v>
      </c>
      <c r="E77" s="14">
        <v>35693</v>
      </c>
      <c r="F77" s="15" t="s">
        <v>141</v>
      </c>
      <c r="G77" s="12">
        <v>110</v>
      </c>
      <c r="H77" s="12">
        <v>325</v>
      </c>
      <c r="I77" s="12">
        <v>375</v>
      </c>
      <c r="J77" s="12">
        <f t="shared" si="2"/>
        <v>700</v>
      </c>
      <c r="K77" s="12" t="str">
        <f t="shared" si="3"/>
        <v>đạt</v>
      </c>
      <c r="L77" s="12"/>
    </row>
    <row r="78" spans="1:12" ht="16.5" x14ac:dyDescent="0.25">
      <c r="A78" s="10">
        <v>5</v>
      </c>
      <c r="B78" s="11">
        <v>600058</v>
      </c>
      <c r="C78" s="12" t="s">
        <v>41</v>
      </c>
      <c r="D78" s="13" t="s">
        <v>179</v>
      </c>
      <c r="E78" s="14">
        <v>35653</v>
      </c>
      <c r="F78" s="15" t="s">
        <v>112</v>
      </c>
      <c r="G78" s="12">
        <v>110</v>
      </c>
      <c r="H78" s="24">
        <v>290</v>
      </c>
      <c r="I78" s="24">
        <v>375</v>
      </c>
      <c r="J78" s="12">
        <f t="shared" si="2"/>
        <v>665</v>
      </c>
      <c r="K78" s="12" t="str">
        <f t="shared" si="3"/>
        <v>đạt</v>
      </c>
      <c r="L78" s="12"/>
    </row>
    <row r="79" spans="1:12" ht="16.5" x14ac:dyDescent="0.25">
      <c r="A79" s="10">
        <v>6</v>
      </c>
      <c r="B79" s="11">
        <v>602842</v>
      </c>
      <c r="C79" s="12" t="s">
        <v>180</v>
      </c>
      <c r="D79" s="13" t="s">
        <v>181</v>
      </c>
      <c r="E79" s="14">
        <v>35555</v>
      </c>
      <c r="F79" s="15" t="s">
        <v>11</v>
      </c>
      <c r="G79" s="12">
        <v>110</v>
      </c>
      <c r="H79" s="24">
        <v>180</v>
      </c>
      <c r="I79" s="24">
        <v>270</v>
      </c>
      <c r="J79" s="12">
        <f t="shared" si="2"/>
        <v>450</v>
      </c>
      <c r="K79" s="12" t="str">
        <f t="shared" si="3"/>
        <v>đạt</v>
      </c>
      <c r="L79" s="12"/>
    </row>
    <row r="80" spans="1:12" ht="16.5" x14ac:dyDescent="0.25">
      <c r="A80" s="10">
        <v>7</v>
      </c>
      <c r="B80" s="11">
        <v>603847</v>
      </c>
      <c r="C80" s="12" t="s">
        <v>182</v>
      </c>
      <c r="D80" s="13" t="s">
        <v>183</v>
      </c>
      <c r="E80" s="14">
        <v>35522</v>
      </c>
      <c r="F80" s="15" t="s">
        <v>97</v>
      </c>
      <c r="G80" s="12">
        <v>110</v>
      </c>
      <c r="H80" s="24">
        <v>250</v>
      </c>
      <c r="I80" s="24">
        <v>355</v>
      </c>
      <c r="J80" s="12">
        <f t="shared" si="2"/>
        <v>605</v>
      </c>
      <c r="K80" s="12" t="str">
        <f t="shared" si="3"/>
        <v>đạt</v>
      </c>
      <c r="L80" s="12"/>
    </row>
    <row r="81" spans="1:12" ht="16.5" x14ac:dyDescent="0.25">
      <c r="A81" s="10">
        <v>8</v>
      </c>
      <c r="B81" s="11">
        <v>587458</v>
      </c>
      <c r="C81" s="12" t="s">
        <v>184</v>
      </c>
      <c r="D81" s="13" t="s">
        <v>185</v>
      </c>
      <c r="E81" s="14">
        <v>35023</v>
      </c>
      <c r="F81" s="15" t="s">
        <v>186</v>
      </c>
      <c r="G81" s="12">
        <v>110</v>
      </c>
      <c r="H81" s="24">
        <v>325</v>
      </c>
      <c r="I81" s="24">
        <v>320</v>
      </c>
      <c r="J81" s="12">
        <f t="shared" si="2"/>
        <v>645</v>
      </c>
      <c r="K81" s="12" t="str">
        <f t="shared" si="3"/>
        <v>đạt</v>
      </c>
      <c r="L81" s="12"/>
    </row>
    <row r="82" spans="1:12" ht="16.5" x14ac:dyDescent="0.25">
      <c r="A82" s="10">
        <v>9</v>
      </c>
      <c r="B82" s="11">
        <v>605565</v>
      </c>
      <c r="C82" s="12" t="s">
        <v>187</v>
      </c>
      <c r="D82" s="13" t="s">
        <v>188</v>
      </c>
      <c r="E82" s="14">
        <v>35586</v>
      </c>
      <c r="F82" s="15" t="s">
        <v>17</v>
      </c>
      <c r="G82" s="12">
        <v>110</v>
      </c>
      <c r="H82" s="12">
        <v>310</v>
      </c>
      <c r="I82" s="12">
        <v>385</v>
      </c>
      <c r="J82" s="12">
        <f t="shared" si="2"/>
        <v>695</v>
      </c>
      <c r="K82" s="12" t="str">
        <f t="shared" si="3"/>
        <v>đạt</v>
      </c>
      <c r="L82" s="12"/>
    </row>
    <row r="83" spans="1:12" ht="16.5" x14ac:dyDescent="0.25">
      <c r="A83" s="10">
        <v>10</v>
      </c>
      <c r="B83" s="11">
        <v>602898</v>
      </c>
      <c r="C83" s="12" t="s">
        <v>40</v>
      </c>
      <c r="D83" s="13" t="s">
        <v>189</v>
      </c>
      <c r="E83" s="14">
        <v>35540</v>
      </c>
      <c r="F83" s="15" t="s">
        <v>111</v>
      </c>
      <c r="G83" s="12">
        <v>110</v>
      </c>
      <c r="H83" s="24">
        <v>270</v>
      </c>
      <c r="I83" s="24">
        <v>310</v>
      </c>
      <c r="J83" s="12">
        <f t="shared" si="2"/>
        <v>580</v>
      </c>
      <c r="K83" s="12" t="str">
        <f t="shared" si="3"/>
        <v>đạt</v>
      </c>
      <c r="L83" s="12"/>
    </row>
    <row r="84" spans="1:12" ht="16.5" x14ac:dyDescent="0.25">
      <c r="A84" s="10">
        <v>11</v>
      </c>
      <c r="B84" s="11">
        <v>601719</v>
      </c>
      <c r="C84" s="12" t="s">
        <v>190</v>
      </c>
      <c r="D84" s="13" t="s">
        <v>191</v>
      </c>
      <c r="E84" s="14">
        <v>35520</v>
      </c>
      <c r="F84" s="15" t="s">
        <v>192</v>
      </c>
      <c r="G84" s="12">
        <v>110</v>
      </c>
      <c r="H84" s="24">
        <v>250</v>
      </c>
      <c r="I84" s="24">
        <v>305</v>
      </c>
      <c r="J84" s="12">
        <f t="shared" si="2"/>
        <v>555</v>
      </c>
      <c r="K84" s="12" t="str">
        <f t="shared" si="3"/>
        <v>đạt</v>
      </c>
      <c r="L84" s="12"/>
    </row>
    <row r="85" spans="1:12" ht="16.5" x14ac:dyDescent="0.25">
      <c r="A85" s="10">
        <v>12</v>
      </c>
      <c r="B85" s="11">
        <v>603858</v>
      </c>
      <c r="C85" s="12" t="s">
        <v>193</v>
      </c>
      <c r="D85" s="13" t="s">
        <v>194</v>
      </c>
      <c r="E85" s="14">
        <v>35530</v>
      </c>
      <c r="F85" s="15" t="s">
        <v>97</v>
      </c>
      <c r="G85" s="12">
        <v>110</v>
      </c>
      <c r="H85" s="24">
        <v>230</v>
      </c>
      <c r="I85" s="24">
        <v>265</v>
      </c>
      <c r="J85" s="12">
        <f t="shared" si="2"/>
        <v>495</v>
      </c>
      <c r="K85" s="12" t="str">
        <f t="shared" si="3"/>
        <v>đạt</v>
      </c>
      <c r="L85" s="12"/>
    </row>
    <row r="86" spans="1:12" ht="16.5" x14ac:dyDescent="0.25">
      <c r="A86" s="10">
        <v>13</v>
      </c>
      <c r="B86" s="11">
        <v>594979</v>
      </c>
      <c r="C86" s="17" t="s">
        <v>195</v>
      </c>
      <c r="D86" s="17" t="s">
        <v>196</v>
      </c>
      <c r="E86" s="14">
        <v>35132</v>
      </c>
      <c r="F86" s="15" t="s">
        <v>197</v>
      </c>
      <c r="G86" s="12">
        <v>110</v>
      </c>
      <c r="H86" s="24">
        <v>190</v>
      </c>
      <c r="I86" s="24">
        <v>255</v>
      </c>
      <c r="J86" s="12">
        <f t="shared" si="2"/>
        <v>445</v>
      </c>
      <c r="K86" s="12" t="str">
        <f t="shared" si="3"/>
        <v>đạt</v>
      </c>
      <c r="L86" s="12"/>
    </row>
    <row r="87" spans="1:12" ht="16.5" x14ac:dyDescent="0.25">
      <c r="A87" s="10">
        <v>14</v>
      </c>
      <c r="B87" s="11">
        <v>602234</v>
      </c>
      <c r="C87" s="12" t="s">
        <v>198</v>
      </c>
      <c r="D87" s="13" t="s">
        <v>36</v>
      </c>
      <c r="E87" s="14">
        <v>35707</v>
      </c>
      <c r="F87" s="15" t="s">
        <v>199</v>
      </c>
      <c r="G87" s="12">
        <v>110</v>
      </c>
      <c r="H87" s="24">
        <v>310</v>
      </c>
      <c r="I87" s="24">
        <v>290</v>
      </c>
      <c r="J87" s="12">
        <f t="shared" si="2"/>
        <v>600</v>
      </c>
      <c r="K87" s="12" t="str">
        <f t="shared" si="3"/>
        <v>đạt</v>
      </c>
      <c r="L87" s="12"/>
    </row>
    <row r="88" spans="1:12" ht="16.5" x14ac:dyDescent="0.25">
      <c r="A88" s="10">
        <v>15</v>
      </c>
      <c r="B88" s="11">
        <v>604436</v>
      </c>
      <c r="C88" s="12" t="s">
        <v>200</v>
      </c>
      <c r="D88" s="13" t="s">
        <v>201</v>
      </c>
      <c r="E88" s="14">
        <v>35744</v>
      </c>
      <c r="F88" s="15" t="s">
        <v>141</v>
      </c>
      <c r="G88" s="12">
        <v>110</v>
      </c>
      <c r="H88" s="24">
        <v>240</v>
      </c>
      <c r="I88" s="24">
        <v>290</v>
      </c>
      <c r="J88" s="12">
        <f t="shared" si="2"/>
        <v>530</v>
      </c>
      <c r="K88" s="12" t="str">
        <f t="shared" si="3"/>
        <v>đạt</v>
      </c>
      <c r="L88" s="12"/>
    </row>
    <row r="89" spans="1:12" ht="16.5" x14ac:dyDescent="0.25">
      <c r="A89" s="10">
        <v>1</v>
      </c>
      <c r="B89" s="11">
        <v>602334</v>
      </c>
      <c r="C89" s="12" t="s">
        <v>202</v>
      </c>
      <c r="D89" s="13" t="s">
        <v>31</v>
      </c>
      <c r="E89" s="14">
        <v>35747</v>
      </c>
      <c r="F89" s="15" t="s">
        <v>203</v>
      </c>
      <c r="G89" s="12">
        <v>111</v>
      </c>
      <c r="H89" s="12">
        <v>280</v>
      </c>
      <c r="I89" s="12">
        <v>355</v>
      </c>
      <c r="J89" s="12">
        <f t="shared" si="2"/>
        <v>635</v>
      </c>
      <c r="K89" s="12" t="str">
        <f t="shared" si="3"/>
        <v>đạt</v>
      </c>
      <c r="L89" s="12"/>
    </row>
    <row r="90" spans="1:12" ht="16.5" x14ac:dyDescent="0.25">
      <c r="A90" s="10">
        <v>2</v>
      </c>
      <c r="B90" s="11">
        <v>604347</v>
      </c>
      <c r="C90" s="12" t="s">
        <v>204</v>
      </c>
      <c r="D90" s="13" t="s">
        <v>31</v>
      </c>
      <c r="E90" s="14">
        <v>35555</v>
      </c>
      <c r="F90" s="15" t="s">
        <v>205</v>
      </c>
      <c r="G90" s="12">
        <v>111</v>
      </c>
      <c r="H90" s="24">
        <v>175</v>
      </c>
      <c r="I90" s="24">
        <v>410</v>
      </c>
      <c r="J90" s="12">
        <f t="shared" si="2"/>
        <v>585</v>
      </c>
      <c r="K90" s="12" t="str">
        <f t="shared" si="3"/>
        <v>đạt</v>
      </c>
      <c r="L90" s="12"/>
    </row>
    <row r="91" spans="1:12" ht="16.5" x14ac:dyDescent="0.25">
      <c r="A91" s="10">
        <v>3</v>
      </c>
      <c r="B91" s="11">
        <v>601658</v>
      </c>
      <c r="C91" s="12" t="s">
        <v>154</v>
      </c>
      <c r="D91" s="13" t="s">
        <v>18</v>
      </c>
      <c r="E91" s="14">
        <v>35694</v>
      </c>
      <c r="F91" s="15" t="s">
        <v>209</v>
      </c>
      <c r="G91" s="12">
        <v>111</v>
      </c>
      <c r="H91" s="24">
        <v>320</v>
      </c>
      <c r="I91" s="24">
        <v>335</v>
      </c>
      <c r="J91" s="12">
        <f t="shared" si="2"/>
        <v>655</v>
      </c>
      <c r="K91" s="12" t="str">
        <f t="shared" si="3"/>
        <v>đạt</v>
      </c>
      <c r="L91" s="12"/>
    </row>
    <row r="92" spans="1:12" ht="16.5" x14ac:dyDescent="0.25">
      <c r="A92" s="10">
        <v>4</v>
      </c>
      <c r="B92" s="11">
        <v>602742</v>
      </c>
      <c r="C92" s="12" t="s">
        <v>154</v>
      </c>
      <c r="D92" s="13" t="s">
        <v>18</v>
      </c>
      <c r="E92" s="14">
        <v>35627</v>
      </c>
      <c r="F92" s="15" t="s">
        <v>13</v>
      </c>
      <c r="G92" s="12">
        <v>111</v>
      </c>
      <c r="H92" s="24">
        <v>240</v>
      </c>
      <c r="I92" s="24">
        <v>340</v>
      </c>
      <c r="J92" s="12">
        <f t="shared" si="2"/>
        <v>580</v>
      </c>
      <c r="K92" s="12" t="str">
        <f t="shared" si="3"/>
        <v>đạt</v>
      </c>
      <c r="L92" s="12"/>
    </row>
    <row r="93" spans="1:12" ht="16.5" x14ac:dyDescent="0.25">
      <c r="A93" s="10">
        <v>5</v>
      </c>
      <c r="B93" s="11">
        <v>600721</v>
      </c>
      <c r="C93" s="12" t="s">
        <v>210</v>
      </c>
      <c r="D93" s="13" t="s">
        <v>18</v>
      </c>
      <c r="E93" s="14">
        <v>35435</v>
      </c>
      <c r="F93" s="15" t="s">
        <v>211</v>
      </c>
      <c r="G93" s="12">
        <v>111</v>
      </c>
      <c r="H93" s="24">
        <v>110</v>
      </c>
      <c r="I93" s="24">
        <v>365</v>
      </c>
      <c r="J93" s="12">
        <f t="shared" si="2"/>
        <v>475</v>
      </c>
      <c r="K93" s="12" t="str">
        <f t="shared" si="3"/>
        <v>đạt</v>
      </c>
      <c r="L93" s="12"/>
    </row>
    <row r="94" spans="1:12" ht="16.5" x14ac:dyDescent="0.25">
      <c r="A94" s="10">
        <v>6</v>
      </c>
      <c r="B94" s="11">
        <v>604241</v>
      </c>
      <c r="C94" s="12" t="s">
        <v>44</v>
      </c>
      <c r="D94" s="13" t="s">
        <v>18</v>
      </c>
      <c r="E94" s="14">
        <v>35557</v>
      </c>
      <c r="F94" s="15" t="s">
        <v>9</v>
      </c>
      <c r="G94" s="12">
        <v>111</v>
      </c>
      <c r="H94" s="24">
        <v>255</v>
      </c>
      <c r="I94" s="24">
        <v>320</v>
      </c>
      <c r="J94" s="12">
        <f t="shared" si="2"/>
        <v>575</v>
      </c>
      <c r="K94" s="12" t="str">
        <f t="shared" si="3"/>
        <v>đạt</v>
      </c>
      <c r="L94" s="12"/>
    </row>
    <row r="95" spans="1:12" ht="16.5" x14ac:dyDescent="0.25">
      <c r="A95" s="10">
        <v>7</v>
      </c>
      <c r="B95" s="11">
        <v>594991</v>
      </c>
      <c r="C95" s="17" t="s">
        <v>212</v>
      </c>
      <c r="D95" s="17" t="s">
        <v>18</v>
      </c>
      <c r="E95" s="14">
        <v>34653</v>
      </c>
      <c r="F95" s="15" t="s">
        <v>197</v>
      </c>
      <c r="G95" s="12">
        <v>111</v>
      </c>
      <c r="H95" s="12">
        <v>350</v>
      </c>
      <c r="I95" s="12">
        <v>405</v>
      </c>
      <c r="J95" s="12">
        <f t="shared" si="2"/>
        <v>755</v>
      </c>
      <c r="K95" s="12" t="str">
        <f t="shared" si="3"/>
        <v>đạt</v>
      </c>
      <c r="L95" s="12"/>
    </row>
    <row r="96" spans="1:12" ht="16.5" x14ac:dyDescent="0.25">
      <c r="A96" s="10">
        <v>8</v>
      </c>
      <c r="B96" s="11">
        <v>604549</v>
      </c>
      <c r="C96" s="12" t="s">
        <v>243</v>
      </c>
      <c r="D96" s="13" t="s">
        <v>213</v>
      </c>
      <c r="E96" s="14">
        <v>35759</v>
      </c>
      <c r="F96" s="15" t="s">
        <v>56</v>
      </c>
      <c r="G96" s="12">
        <v>111</v>
      </c>
      <c r="H96" s="24">
        <v>300</v>
      </c>
      <c r="I96" s="24">
        <v>365</v>
      </c>
      <c r="J96" s="12">
        <f t="shared" si="2"/>
        <v>665</v>
      </c>
      <c r="K96" s="12" t="str">
        <f t="shared" si="3"/>
        <v>đạt</v>
      </c>
      <c r="L96" s="12"/>
    </row>
    <row r="97" spans="1:12" ht="16.5" x14ac:dyDescent="0.25">
      <c r="A97" s="10">
        <v>9</v>
      </c>
      <c r="B97" s="11">
        <v>600636</v>
      </c>
      <c r="C97" s="12" t="s">
        <v>214</v>
      </c>
      <c r="D97" s="13" t="s">
        <v>215</v>
      </c>
      <c r="E97" s="14">
        <v>35740</v>
      </c>
      <c r="F97" s="15" t="s">
        <v>69</v>
      </c>
      <c r="G97" s="12">
        <v>111</v>
      </c>
      <c r="H97" s="24">
        <v>125</v>
      </c>
      <c r="I97" s="24">
        <v>320</v>
      </c>
      <c r="J97" s="12">
        <f t="shared" si="2"/>
        <v>445</v>
      </c>
      <c r="K97" s="12" t="str">
        <f t="shared" si="3"/>
        <v>đạt</v>
      </c>
      <c r="L97" s="12"/>
    </row>
    <row r="98" spans="1:12" ht="16.5" x14ac:dyDescent="0.25">
      <c r="A98" s="10">
        <v>10</v>
      </c>
      <c r="B98" s="11">
        <v>605641</v>
      </c>
      <c r="C98" s="12" t="s">
        <v>219</v>
      </c>
      <c r="D98" s="13" t="s">
        <v>217</v>
      </c>
      <c r="E98" s="14">
        <v>35788</v>
      </c>
      <c r="F98" s="15" t="s">
        <v>220</v>
      </c>
      <c r="G98" s="12">
        <v>111</v>
      </c>
      <c r="H98" s="24">
        <v>400</v>
      </c>
      <c r="I98" s="24">
        <v>330</v>
      </c>
      <c r="J98" s="12">
        <f t="shared" si="2"/>
        <v>730</v>
      </c>
      <c r="K98" s="12" t="str">
        <f t="shared" si="3"/>
        <v>đạt</v>
      </c>
      <c r="L98" s="12"/>
    </row>
    <row r="99" spans="1:12" ht="16.5" x14ac:dyDescent="0.25">
      <c r="A99" s="10">
        <v>11</v>
      </c>
      <c r="B99" s="11">
        <v>603370</v>
      </c>
      <c r="C99" s="12" t="s">
        <v>221</v>
      </c>
      <c r="D99" s="13" t="s">
        <v>222</v>
      </c>
      <c r="E99" s="14">
        <v>35765</v>
      </c>
      <c r="F99" s="15" t="s">
        <v>223</v>
      </c>
      <c r="G99" s="12">
        <v>111</v>
      </c>
      <c r="H99" s="24">
        <v>270</v>
      </c>
      <c r="I99" s="24">
        <v>365</v>
      </c>
      <c r="J99" s="12">
        <f t="shared" si="2"/>
        <v>635</v>
      </c>
      <c r="K99" s="12" t="str">
        <f t="shared" si="3"/>
        <v>đạt</v>
      </c>
      <c r="L99" s="12"/>
    </row>
    <row r="100" spans="1:12" ht="16.5" x14ac:dyDescent="0.25">
      <c r="A100" s="10">
        <v>12</v>
      </c>
      <c r="B100" s="18">
        <v>600889</v>
      </c>
      <c r="C100" s="12" t="s">
        <v>147</v>
      </c>
      <c r="D100" s="13" t="s">
        <v>225</v>
      </c>
      <c r="E100" s="14">
        <v>35619</v>
      </c>
      <c r="F100" s="15" t="s">
        <v>119</v>
      </c>
      <c r="G100" s="12">
        <v>111</v>
      </c>
      <c r="H100" s="24">
        <v>355</v>
      </c>
      <c r="I100" s="24">
        <v>310</v>
      </c>
      <c r="J100" s="12">
        <f t="shared" si="2"/>
        <v>665</v>
      </c>
      <c r="K100" s="12" t="str">
        <f t="shared" si="3"/>
        <v>đạt</v>
      </c>
      <c r="L100" s="12"/>
    </row>
    <row r="101" spans="1:12" ht="16.5" x14ac:dyDescent="0.25">
      <c r="A101" s="10">
        <v>13</v>
      </c>
      <c r="B101" s="11">
        <v>602154</v>
      </c>
      <c r="C101" s="17" t="s">
        <v>226</v>
      </c>
      <c r="D101" s="17" t="s">
        <v>24</v>
      </c>
      <c r="E101" s="14">
        <v>35699</v>
      </c>
      <c r="F101" s="15" t="s">
        <v>199</v>
      </c>
      <c r="G101" s="12">
        <v>111</v>
      </c>
      <c r="H101" s="24">
        <v>260</v>
      </c>
      <c r="I101" s="24">
        <v>350</v>
      </c>
      <c r="J101" s="12">
        <f t="shared" si="2"/>
        <v>610</v>
      </c>
      <c r="K101" s="12" t="str">
        <f t="shared" si="3"/>
        <v>đạt</v>
      </c>
      <c r="L101" s="12"/>
    </row>
    <row r="102" spans="1:12" ht="16.5" x14ac:dyDescent="0.25">
      <c r="A102" s="10">
        <v>14</v>
      </c>
      <c r="B102" s="11">
        <v>603286</v>
      </c>
      <c r="C102" s="17" t="s">
        <v>227</v>
      </c>
      <c r="D102" s="17" t="s">
        <v>228</v>
      </c>
      <c r="E102" s="14">
        <v>35221</v>
      </c>
      <c r="F102" s="15" t="s">
        <v>229</v>
      </c>
      <c r="G102" s="12">
        <v>111</v>
      </c>
      <c r="H102" s="24">
        <v>165</v>
      </c>
      <c r="I102" s="24">
        <v>290</v>
      </c>
      <c r="J102" s="12">
        <f t="shared" si="2"/>
        <v>455</v>
      </c>
      <c r="K102" s="12" t="str">
        <f t="shared" si="3"/>
        <v>đạt</v>
      </c>
      <c r="L102" s="12"/>
    </row>
    <row r="103" spans="1:12" ht="16.5" x14ac:dyDescent="0.25">
      <c r="A103" s="10">
        <v>15</v>
      </c>
      <c r="B103" s="18">
        <v>605399</v>
      </c>
      <c r="C103" s="12" t="s">
        <v>230</v>
      </c>
      <c r="D103" s="13" t="s">
        <v>25</v>
      </c>
      <c r="E103" s="14">
        <v>35507</v>
      </c>
      <c r="F103" s="15" t="s">
        <v>115</v>
      </c>
      <c r="G103" s="12">
        <v>111</v>
      </c>
      <c r="H103" s="24">
        <v>300</v>
      </c>
      <c r="I103" s="24">
        <v>360</v>
      </c>
      <c r="J103" s="12">
        <f t="shared" si="2"/>
        <v>660</v>
      </c>
      <c r="K103" s="12" t="str">
        <f t="shared" si="3"/>
        <v>đạt</v>
      </c>
      <c r="L103" s="12"/>
    </row>
    <row r="104" spans="1:12" ht="16.5" x14ac:dyDescent="0.25">
      <c r="A104" s="10">
        <v>16</v>
      </c>
      <c r="B104" s="11">
        <v>597348</v>
      </c>
      <c r="C104" s="12" t="s">
        <v>234</v>
      </c>
      <c r="D104" s="13" t="s">
        <v>32</v>
      </c>
      <c r="E104" s="14">
        <v>34694</v>
      </c>
      <c r="F104" s="15" t="s">
        <v>235</v>
      </c>
      <c r="G104" s="12">
        <v>111</v>
      </c>
      <c r="H104" s="24">
        <v>125</v>
      </c>
      <c r="I104" s="24">
        <v>310</v>
      </c>
      <c r="J104" s="12">
        <f t="shared" si="2"/>
        <v>435</v>
      </c>
      <c r="K104" s="12" t="str">
        <f t="shared" si="3"/>
        <v>đạt</v>
      </c>
      <c r="L104" s="12"/>
    </row>
    <row r="105" spans="1:12" ht="16.5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ht="16.5" x14ac:dyDescent="0.25">
      <c r="A106" s="30" t="s">
        <v>245</v>
      </c>
      <c r="B106" s="30"/>
      <c r="C106" s="30"/>
      <c r="D106" s="21">
        <v>97</v>
      </c>
      <c r="E106" s="31"/>
      <c r="F106" s="31"/>
      <c r="G106" s="31"/>
      <c r="H106" s="31"/>
      <c r="I106" s="31"/>
      <c r="J106" s="31"/>
      <c r="K106" s="31"/>
      <c r="L106" s="31"/>
    </row>
    <row r="107" spans="1:12" x14ac:dyDescent="0.25">
      <c r="A107" s="25" t="s">
        <v>246</v>
      </c>
      <c r="B107" s="26"/>
      <c r="C107" s="27"/>
      <c r="D107" s="22">
        <v>97</v>
      </c>
      <c r="E107" s="9"/>
      <c r="F107" s="9"/>
      <c r="G107" s="9"/>
      <c r="H107" s="9"/>
      <c r="I107" s="9"/>
      <c r="J107" s="9"/>
      <c r="K107" s="9"/>
      <c r="L107" s="9"/>
    </row>
    <row r="108" spans="1:12" x14ac:dyDescent="0.25">
      <c r="A108" s="25" t="s">
        <v>247</v>
      </c>
      <c r="B108" s="26"/>
      <c r="C108" s="27"/>
      <c r="D108" s="23">
        <v>1</v>
      </c>
    </row>
  </sheetData>
  <sortState ref="B2:H51">
    <sortCondition ref="D2:D51"/>
  </sortState>
  <mergeCells count="11">
    <mergeCell ref="A107:C107"/>
    <mergeCell ref="A108:C108"/>
    <mergeCell ref="F1:K1"/>
    <mergeCell ref="A1:E1"/>
    <mergeCell ref="A2:E2"/>
    <mergeCell ref="A106:C106"/>
    <mergeCell ref="E106:F106"/>
    <mergeCell ref="G106:L106"/>
    <mergeCell ref="F2:K2"/>
    <mergeCell ref="A4:L4"/>
    <mergeCell ref="A5:L5"/>
  </mergeCells>
  <conditionalFormatting sqref="B37">
    <cfRule type="duplicateValues" dxfId="0" priority="1"/>
  </conditionalFormatting>
  <pageMargins left="0.24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Điểm CC &amp; KTK2.2020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2020-12-05T06:05:43Z</cp:lastPrinted>
  <dcterms:created xsi:type="dcterms:W3CDTF">2020-08-10T11:04:32Z</dcterms:created>
  <dcterms:modified xsi:type="dcterms:W3CDTF">2020-12-09T07:45:36Z</dcterms:modified>
</cp:coreProperties>
</file>